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460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_xlnm.Print_Area" localSheetId="1">'1'!$A$1:$D$21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<sst xmlns="http://schemas.openxmlformats.org/spreadsheetml/2006/main" count="512" uniqueCount="231">
  <si>
    <t>小金县国土资源局部门</t>
  </si>
  <si>
    <t>2018年部门预算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</si>
  <si>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</si>
  <si>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</si>
  <si>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</si>
  <si>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</si>
  <si>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</si>
  <si>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</si>
  <si>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</si>
  <si>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</si>
  <si>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</si>
  <si>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</si>
  <si>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</si>
  <si>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</si>
  <si>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</si>
  <si>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</si>
  <si>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</si>
  <si>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</si>
  <si>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</si>
  <si>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</si>
  <si>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</si>
  <si>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六、社会保障和就业</t>
  </si>
  <si>
    <t>七、医疗卫生</t>
  </si>
  <si>
    <t>八、国土海洋气象等支出</t>
  </si>
  <si>
    <t>九、住房保障支出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</si>
  <si>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</si>
  <si>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</si>
  <si>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</si>
  <si>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</si>
  <si>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</si>
  <si>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</si>
  <si>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</si>
  <si>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</si>
  <si>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</si>
  <si>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</si>
  <si>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</si>
  <si>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</si>
  <si>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</si>
  <si>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</si>
  <si>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</si>
  <si>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</si>
  <si>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</si>
  <si>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</si>
  <si>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</si>
  <si>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</si>
  <si>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</si>
  <si>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</si>
  <si>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</si>
  <si>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</si>
  <si>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</si>
  <si>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</si>
  <si>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</si>
  <si>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</si>
  <si>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</si>
  <si>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</si>
  <si>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</si>
  <si>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</si>
  <si>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</si>
  <si>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</si>
  <si>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</si>
  <si>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</si>
  <si>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</si>
  <si>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小金县国土资源局</t>
  </si>
  <si>
    <t>小金县国土资源局机关</t>
  </si>
  <si>
    <t>国土海洋气象等支出</t>
  </si>
  <si>
    <t>国土资源事物</t>
  </si>
  <si>
    <t>01</t>
  </si>
  <si>
    <t>行政运行</t>
  </si>
  <si>
    <t>医疗卫生与计划生育支出</t>
  </si>
  <si>
    <t>行政事业单位医疗</t>
  </si>
  <si>
    <t>行政单位医疗</t>
  </si>
  <si>
    <t>03</t>
  </si>
  <si>
    <t>公务员医疗补助</t>
  </si>
  <si>
    <t>社会保障和就业支出</t>
  </si>
  <si>
    <t>行政事业单位离退休</t>
  </si>
  <si>
    <t>208</t>
  </si>
  <si>
    <t>05</t>
  </si>
  <si>
    <t>118101</t>
  </si>
  <si>
    <t>机关事业单位基本养老保险缴费支出</t>
  </si>
  <si>
    <t>06</t>
  </si>
  <si>
    <t>机关事业单位职业年金缴费支出</t>
  </si>
  <si>
    <t>住房保障支出</t>
  </si>
  <si>
    <t>住房改革支出</t>
  </si>
  <si>
    <t>221</t>
  </si>
  <si>
    <t>02</t>
  </si>
  <si>
    <t>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</si>
  <si>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</si>
  <si>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</si>
  <si>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</si>
  <si>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</si>
  <si>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</si>
  <si>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</si>
  <si>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</si>
  <si>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</si>
  <si>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11</t>
  </si>
  <si>
    <t>国土资源事务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</si>
  <si>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</si>
  <si>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</si>
  <si>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</si>
  <si>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</si>
  <si>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</si>
  <si>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</si>
  <si>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</si>
  <si>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</si>
  <si>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</si>
  <si>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</si>
  <si>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</si>
  <si>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</si>
  <si>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</si>
  <si>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</si>
  <si>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</si>
  <si>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</si>
  <si>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</si>
  <si>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</si>
  <si>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</si>
  <si>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</si>
  <si>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</si>
  <si>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</si>
  <si>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社会保险基金支出</t>
  </si>
  <si>
    <t>医疗卫生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</si>
  <si>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</si>
  <si>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</si>
  <si>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</si>
  <si>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</si>
  <si>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</si>
  <si>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</si>
  <si>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金融支出</t>
  </si>
  <si>
    <t>援助其他地区支出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</si>
  <si>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</si>
  <si>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</si>
  <si>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</si>
  <si>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</si>
  <si>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</si>
  <si>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</si>
  <si>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</si>
  <si>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</si>
  <si>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</si>
  <si>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</si>
  <si>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</si>
  <si>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</si>
  <si>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</si>
  <si>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</si>
  <si>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</si>
  <si>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</si>
  <si>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</si>
  <si>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</si>
  <si>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绩效工资</t>
  </si>
  <si>
    <t>办公费</t>
  </si>
  <si>
    <t>水费</t>
  </si>
  <si>
    <t>电费</t>
  </si>
  <si>
    <t>邮电费</t>
  </si>
  <si>
    <t>差旅费</t>
  </si>
  <si>
    <t>公务接待费</t>
  </si>
  <si>
    <t>公务用车运行维护费</t>
  </si>
  <si>
    <t>奖励金</t>
  </si>
  <si>
    <t>其他对个人和家庭的补助支出</t>
  </si>
  <si>
    <t>企业政策性补贴</t>
  </si>
  <si>
    <t>事业单位补贴</t>
  </si>
  <si>
    <t>……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</si>
  <si>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</si>
  <si>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</si>
  <si>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</si>
  <si>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</si>
  <si>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</si>
  <si>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</si>
  <si>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</si>
  <si>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</si>
  <si>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</si>
  <si>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</si>
  <si>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</si>
  <si>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</si>
  <si>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</si>
  <si>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</si>
  <si>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</si>
  <si>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</si>
  <si>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</si>
  <si>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</si>
  <si>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</si>
  <si>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12</t>
  </si>
  <si>
    <t>08</t>
  </si>
  <si>
    <t>机关事业单位基本养老保险缴费</t>
  </si>
  <si>
    <t>10</t>
  </si>
  <si>
    <t>09</t>
  </si>
  <si>
    <t>13</t>
  </si>
  <si>
    <t>302</t>
  </si>
  <si>
    <t>07</t>
  </si>
  <si>
    <t>17</t>
  </si>
  <si>
    <t>31</t>
  </si>
  <si>
    <t>303</t>
  </si>
  <si>
    <t>99</t>
  </si>
  <si>
    <t>其他对个人和家庭补助的支出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</si>
  <si>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</si>
  <si>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</si>
  <si>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</si>
  <si>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</si>
  <si>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</si>
  <si>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</si>
  <si>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</si>
  <si>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</si>
  <si>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</si>
  <si>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</si>
  <si>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</si>
  <si>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</si>
  <si>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</si>
  <si>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</si>
  <si>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</si>
  <si>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</si>
  <si>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</si>
  <si>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</si>
  <si>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</si>
  <si>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</si>
  <si>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</si>
  <si>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</si>
  <si>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</si>
  <si>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</si>
  <si>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</si>
  <si>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</si>
  <si>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样表80</t>
  </si>
  <si>
    <t>表6</t>
  </si>
  <si>
    <t>一般公共预算政府经济分类支出预算表</t>
  </si>
  <si>
    <t>项目名称</t>
  </si>
  <si>
    <t>501</t>
  </si>
  <si>
    <t>机关工资福利支出</t>
  </si>
  <si>
    <t>工资奖金津补贴</t>
  </si>
  <si>
    <t>社会保障缴费</t>
  </si>
  <si>
    <t>502</t>
  </si>
  <si>
    <t>机关商品和服务支出</t>
  </si>
  <si>
    <t>办公经费</t>
  </si>
  <si>
    <t>509</t>
  </si>
  <si>
    <t>社会福利和救助</t>
  </si>
  <si>
    <t>其他对个人和家庭补助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</si>
</sst>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###0.00"/>
    <numFmt numFmtId="179" formatCode=";;"/>
    <numFmt numFmtId="180" formatCode="&quot;\&quot;#,##0.00_);\(&quot;\&quot;#,##0.00\)"/>
    <numFmt numFmtId="181" formatCode="#,##0.0000"/>
  </numFmts>
  <fonts count="4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3" fillId="0" borderId="4" applyNumberFormat="0" applyFill="0" applyAlignment="0" applyProtection="0"/>
    <xf numFmtId="0" fontId="25" fillId="6" borderId="0" applyNumberFormat="0" applyBorder="0" applyAlignment="0" applyProtection="0"/>
    <xf numFmtId="0" fontId="32" fillId="0" borderId="5" applyNumberFormat="0" applyFill="0" applyAlignment="0" applyProtection="0"/>
    <xf numFmtId="0" fontId="25" fillId="6" borderId="0" applyNumberFormat="0" applyBorder="0" applyAlignment="0" applyProtection="0"/>
    <xf numFmtId="0" fontId="27" fillId="8" borderId="6" applyNumberFormat="0" applyAlignment="0" applyProtection="0"/>
    <xf numFmtId="0" fontId="37" fillId="8" borderId="1" applyNumberFormat="0" applyAlignment="0" applyProtection="0"/>
    <xf numFmtId="0" fontId="38" fillId="9" borderId="7" applyNumberFormat="0" applyAlignment="0" applyProtection="0"/>
    <xf numFmtId="0" fontId="24" fillId="2" borderId="0" applyNumberFormat="0" applyBorder="0" applyAlignment="0" applyProtection="0"/>
    <xf numFmtId="0" fontId="25" fillId="10" borderId="0" applyNumberFormat="0" applyBorder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  <xf numFmtId="0" fontId="39" fillId="4" borderId="0" applyNumberFormat="0" applyBorder="0" applyAlignment="0" applyProtection="0"/>
    <xf numFmtId="0" fontId="41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7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</cellStyleXfs>
  <cellXfs count="207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/>
    </xf>
    <xf numFmtId="0" fontId="5" fillId="0" borderId="11" xfId="0" applyNumberFormat="1" applyFont="1" applyFill="1" applyBorder="1" applyAlignment="1">
      <alignment horizontal="centerContinuous" vertical="center"/>
    </xf>
    <xf numFmtId="1" fontId="5" fillId="0" borderId="15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176" fontId="5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177" fontId="0" fillId="0" borderId="13" xfId="0" applyNumberFormat="1" applyBorder="1" applyAlignment="1">
      <alignment/>
    </xf>
    <xf numFmtId="176" fontId="0" fillId="0" borderId="0" xfId="0" applyNumberFormat="1" applyAlignment="1">
      <alignment/>
    </xf>
    <xf numFmtId="0" fontId="5" fillId="0" borderId="20" xfId="0" applyFont="1" applyBorder="1" applyAlignment="1">
      <alignment horizontal="center"/>
    </xf>
    <xf numFmtId="1" fontId="6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5" fillId="8" borderId="0" xfId="0" applyNumberFormat="1" applyFont="1" applyFill="1" applyAlignment="1">
      <alignment/>
    </xf>
    <xf numFmtId="0" fontId="5" fillId="8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5" fillId="0" borderId="21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1" fontId="5" fillId="0" borderId="14" xfId="0" applyNumberFormat="1" applyFont="1" applyFill="1" applyBorder="1" applyAlignment="1">
      <alignment horizontal="centerContinuous" vertical="center"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8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78" fontId="5" fillId="0" borderId="13" xfId="0" applyNumberFormat="1" applyFont="1" applyFill="1" applyBorder="1" applyAlignment="1" applyProtection="1">
      <alignment vertical="center" wrapText="1"/>
      <protection/>
    </xf>
    <xf numFmtId="178" fontId="5" fillId="0" borderId="16" xfId="0" applyNumberFormat="1" applyFont="1" applyFill="1" applyBorder="1" applyAlignment="1" applyProtection="1">
      <alignment vertical="center" wrapText="1"/>
      <protection/>
    </xf>
    <xf numFmtId="0" fontId="5" fillId="8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7" fillId="8" borderId="0" xfId="0" applyNumberFormat="1" applyFont="1" applyFill="1" applyAlignment="1" applyProtection="1">
      <alignment vertical="center" wrapText="1"/>
      <protection/>
    </xf>
    <xf numFmtId="0" fontId="8" fillId="8" borderId="0" xfId="0" applyNumberFormat="1" applyFont="1" applyFill="1" applyAlignment="1" applyProtection="1">
      <alignment vertical="center" wrapText="1"/>
      <protection/>
    </xf>
    <xf numFmtId="0" fontId="9" fillId="8" borderId="0" xfId="0" applyNumberFormat="1" applyFont="1" applyFill="1" applyAlignment="1">
      <alignment/>
    </xf>
    <xf numFmtId="0" fontId="10" fillId="8" borderId="0" xfId="0" applyNumberFormat="1" applyFont="1" applyFill="1" applyAlignment="1">
      <alignment/>
    </xf>
    <xf numFmtId="0" fontId="5" fillId="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9" fillId="8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>
      <alignment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Continuous" vertical="center"/>
    </xf>
    <xf numFmtId="0" fontId="14" fillId="0" borderId="13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20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178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76" fontId="2" fillId="0" borderId="17" xfId="0" applyNumberFormat="1" applyFont="1" applyFill="1" applyBorder="1" applyAlignment="1" applyProtection="1">
      <alignment horizontal="center" vertical="center" wrapText="1"/>
      <protection/>
    </xf>
    <xf numFmtId="176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17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" fontId="2" fillId="0" borderId="13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8" borderId="0" xfId="0" applyNumberFormat="1" applyFont="1" applyFill="1" applyAlignment="1">
      <alignment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8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8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>
      <alignment/>
    </xf>
    <xf numFmtId="177" fontId="0" fillId="0" borderId="13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0" fontId="11" fillId="8" borderId="0" xfId="0" applyNumberFormat="1" applyFont="1" applyFill="1" applyAlignment="1">
      <alignment/>
    </xf>
    <xf numFmtId="0" fontId="11" fillId="8" borderId="16" xfId="0" applyNumberFormat="1" applyFont="1" applyFill="1" applyBorder="1" applyAlignment="1">
      <alignment horizontal="center" vertical="center" wrapText="1"/>
    </xf>
    <xf numFmtId="0" fontId="11" fillId="8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 applyProtection="1">
      <alignment vertical="center" wrapText="1"/>
      <protection/>
    </xf>
    <xf numFmtId="177" fontId="2" fillId="0" borderId="13" xfId="0" applyNumberFormat="1" applyFont="1" applyFill="1" applyBorder="1" applyAlignment="1">
      <alignment/>
    </xf>
    <xf numFmtId="178" fontId="2" fillId="0" borderId="13" xfId="0" applyNumberFormat="1" applyFont="1" applyFill="1" applyBorder="1" applyAlignment="1" applyProtection="1">
      <alignment vertical="center" wrapText="1"/>
      <protection/>
    </xf>
    <xf numFmtId="0" fontId="9" fillId="8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20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 applyProtection="1">
      <alignment vertical="center" wrapText="1"/>
      <protection/>
    </xf>
    <xf numFmtId="178" fontId="2" fillId="0" borderId="18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>
      <alignment vertical="center" wrapText="1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178" fontId="2" fillId="0" borderId="21" xfId="0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3" fontId="5" fillId="0" borderId="16" xfId="0" applyNumberFormat="1" applyFont="1" applyFill="1" applyBorder="1" applyAlignment="1" applyProtection="1">
      <alignment vertical="center" wrapText="1"/>
      <protection/>
    </xf>
    <xf numFmtId="1" fontId="2" fillId="0" borderId="13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 applyProtection="1">
      <alignment vertical="center" wrapText="1"/>
      <protection/>
    </xf>
    <xf numFmtId="3" fontId="5" fillId="0" borderId="19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right" vertical="center" wrapText="1"/>
    </xf>
    <xf numFmtId="178" fontId="2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6" fillId="0" borderId="0" xfId="0" applyNumberFormat="1" applyFont="1" applyFill="1" applyAlignment="1">
      <alignment horizontal="left" vertical="center"/>
    </xf>
    <xf numFmtId="0" fontId="2" fillId="8" borderId="0" xfId="0" applyNumberFormat="1" applyFont="1" applyFill="1" applyAlignment="1">
      <alignment/>
    </xf>
    <xf numFmtId="0" fontId="2" fillId="8" borderId="13" xfId="0" applyNumberFormat="1" applyFont="1" applyFill="1" applyBorder="1" applyAlignment="1" applyProtection="1">
      <alignment horizontal="center" vertical="center"/>
      <protection/>
    </xf>
    <xf numFmtId="0" fontId="2" fillId="8" borderId="13" xfId="0" applyNumberFormat="1" applyFont="1" applyFill="1" applyBorder="1" applyAlignment="1">
      <alignment horizontal="center" vertical="center" wrapText="1"/>
    </xf>
    <xf numFmtId="0" fontId="2" fillId="8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2" fillId="8" borderId="18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 applyProtection="1">
      <alignment horizontal="center" vertical="center" wrapText="1"/>
      <protection/>
    </xf>
    <xf numFmtId="176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8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 applyProtection="1">
      <alignment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8" fontId="5" fillId="0" borderId="14" xfId="0" applyNumberFormat="1" applyFont="1" applyFill="1" applyBorder="1" applyAlignment="1" applyProtection="1">
      <alignment vertical="center" wrapText="1"/>
      <protection/>
    </xf>
    <xf numFmtId="0" fontId="5" fillId="8" borderId="0" xfId="0" applyNumberFormat="1" applyFont="1" applyFill="1" applyAlignment="1">
      <alignment/>
    </xf>
    <xf numFmtId="0" fontId="5" fillId="8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>
      <alignment horizontal="centerContinuous" vertical="center"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18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8" borderId="17" xfId="0" applyNumberFormat="1" applyFont="1" applyFill="1" applyBorder="1" applyAlignment="1" applyProtection="1">
      <alignment horizontal="center" vertical="center" wrapText="1"/>
      <protection/>
    </xf>
    <xf numFmtId="177" fontId="2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8" borderId="0" xfId="0" applyNumberFormat="1" applyFont="1" applyFill="1" applyAlignment="1">
      <alignment/>
    </xf>
    <xf numFmtId="0" fontId="5" fillId="8" borderId="0" xfId="0" applyNumberFormat="1" applyFont="1" applyFill="1" applyAlignment="1" applyProtection="1">
      <alignment horizontal="right" vertical="center"/>
      <protection/>
    </xf>
    <xf numFmtId="1" fontId="1" fillId="0" borderId="0" xfId="0" applyNumberFormat="1" applyFont="1" applyFill="1" applyAlignment="1">
      <alignment vertical="center"/>
    </xf>
    <xf numFmtId="4" fontId="2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177" fontId="2" fillId="0" borderId="13" xfId="0" applyNumberFormat="1" applyFont="1" applyFill="1" applyBorder="1" applyAlignment="1">
      <alignment vertical="center" wrapText="1"/>
    </xf>
    <xf numFmtId="1" fontId="19" fillId="0" borderId="0" xfId="0" applyNumberFormat="1" applyFont="1" applyFill="1" applyAlignment="1">
      <alignment/>
    </xf>
    <xf numFmtId="181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7" sqref="A17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201"/>
    </row>
    <row r="3" ht="63.75" customHeight="1">
      <c r="A3" s="202" t="s">
        <v>0</v>
      </c>
    </row>
    <row r="4" ht="107.25" customHeight="1">
      <c r="A4" s="203" t="s">
        <v>1</v>
      </c>
    </row>
    <row r="5" ht="409.5" customHeight="1" hidden="1">
      <c r="A5" s="204">
        <v>3.637978807091713E-12</v>
      </c>
    </row>
    <row r="6" ht="22.5">
      <c r="A6" s="205"/>
    </row>
    <row r="7" ht="57" customHeight="1">
      <c r="A7" s="205"/>
    </row>
    <row r="8" ht="78" customHeight="1"/>
    <row r="9" ht="82.5" customHeight="1">
      <c r="A9" s="206"/>
    </row>
  </sheetData>
  <sheetProtection/>
  <printOptions/>
  <pageMargins left="0.75" right="0.75" top="1" bottom="1" header="0.5" footer="0.5"/>
  <pageSetup horizontalDpi="600" verticalDpi="6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view="pageBreakPreview" zoomScaleSheetLayoutView="100" workbookViewId="0" topLeftCell="A1">
      <selection activeCell="A3" sqref="A3:H3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35" t="s">
        <v>205</v>
      </c>
      <c r="B1" s="35"/>
      <c r="C1" s="35"/>
    </row>
    <row r="2" spans="1:245" ht="19.5" customHeight="1">
      <c r="A2" s="36"/>
      <c r="B2" s="37"/>
      <c r="C2" s="37"/>
      <c r="D2" s="37"/>
      <c r="E2" s="37"/>
      <c r="F2" s="37"/>
      <c r="G2" s="37"/>
      <c r="H2" s="38" t="s">
        <v>206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</row>
    <row r="3" spans="1:245" ht="19.5" customHeight="1">
      <c r="A3" s="39" t="s">
        <v>207</v>
      </c>
      <c r="B3" s="39"/>
      <c r="C3" s="39"/>
      <c r="D3" s="39"/>
      <c r="E3" s="39"/>
      <c r="F3" s="39"/>
      <c r="G3" s="39"/>
      <c r="H3" s="39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</row>
    <row r="4" spans="1:245" ht="19.5" customHeight="1">
      <c r="A4" s="8" t="s">
        <v>208</v>
      </c>
      <c r="B4" s="8"/>
      <c r="C4" s="8"/>
      <c r="D4" s="8"/>
      <c r="E4" s="8"/>
      <c r="F4" s="40"/>
      <c r="G4" s="40"/>
      <c r="H4" s="41" t="s">
        <v>5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</row>
    <row r="5" spans="1:245" ht="19.5" customHeight="1">
      <c r="A5" s="15" t="s">
        <v>38</v>
      </c>
      <c r="B5" s="15"/>
      <c r="C5" s="15"/>
      <c r="D5" s="42"/>
      <c r="E5" s="43"/>
      <c r="F5" s="19" t="s">
        <v>209</v>
      </c>
      <c r="G5" s="19"/>
      <c r="H5" s="19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</row>
    <row r="6" spans="1:245" ht="19.5" customHeight="1">
      <c r="A6" s="44" t="s">
        <v>49</v>
      </c>
      <c r="B6" s="45"/>
      <c r="C6" s="46"/>
      <c r="D6" s="47" t="s">
        <v>50</v>
      </c>
      <c r="E6" s="48" t="s">
        <v>93</v>
      </c>
      <c r="F6" s="13" t="s">
        <v>39</v>
      </c>
      <c r="G6" s="13" t="s">
        <v>89</v>
      </c>
      <c r="H6" s="19" t="s">
        <v>90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</row>
    <row r="7" spans="1:245" ht="19.5" customHeight="1">
      <c r="A7" s="49" t="s">
        <v>59</v>
      </c>
      <c r="B7" s="22" t="s">
        <v>60</v>
      </c>
      <c r="C7" s="23" t="s">
        <v>61</v>
      </c>
      <c r="D7" s="50"/>
      <c r="E7" s="51"/>
      <c r="F7" s="52"/>
      <c r="G7" s="52"/>
      <c r="H7" s="53"/>
      <c r="I7" s="65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</row>
    <row r="8" spans="1:245" ht="21" customHeight="1">
      <c r="A8" s="27"/>
      <c r="B8" s="27"/>
      <c r="C8" s="27"/>
      <c r="D8" s="27"/>
      <c r="E8" s="27"/>
      <c r="F8" s="54"/>
      <c r="G8" s="55"/>
      <c r="H8" s="54"/>
      <c r="I8" s="65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</row>
    <row r="9" spans="1:245" ht="21" customHeight="1">
      <c r="A9" s="27"/>
      <c r="B9" s="27"/>
      <c r="C9" s="27"/>
      <c r="D9" s="27"/>
      <c r="E9" s="27"/>
      <c r="F9" s="54"/>
      <c r="G9" s="55"/>
      <c r="H9" s="54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</row>
    <row r="10" spans="1:245" ht="21" customHeight="1">
      <c r="A10" s="27"/>
      <c r="B10" s="27"/>
      <c r="C10" s="27"/>
      <c r="D10" s="27"/>
      <c r="E10" s="27"/>
      <c r="F10" s="54"/>
      <c r="G10" s="55"/>
      <c r="H10" s="54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</row>
    <row r="11" spans="1:245" ht="21" customHeight="1">
      <c r="A11" s="27"/>
      <c r="B11" s="27"/>
      <c r="C11" s="27"/>
      <c r="D11" s="27"/>
      <c r="E11" s="27"/>
      <c r="F11" s="54"/>
      <c r="G11" s="55"/>
      <c r="H11" s="54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</row>
    <row r="12" spans="1:245" ht="21" customHeight="1">
      <c r="A12" s="27"/>
      <c r="B12" s="27"/>
      <c r="C12" s="27"/>
      <c r="D12" s="27"/>
      <c r="E12" s="27"/>
      <c r="F12" s="54"/>
      <c r="G12" s="55"/>
      <c r="H12" s="54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</row>
    <row r="13" spans="1:245" ht="21" customHeight="1">
      <c r="A13" s="27"/>
      <c r="B13" s="27"/>
      <c r="C13" s="27"/>
      <c r="D13" s="27"/>
      <c r="E13" s="27"/>
      <c r="F13" s="54"/>
      <c r="G13" s="55"/>
      <c r="H13" s="54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</row>
    <row r="14" spans="1:245" ht="21" customHeight="1">
      <c r="A14" s="27"/>
      <c r="B14" s="27"/>
      <c r="C14" s="27"/>
      <c r="D14" s="27"/>
      <c r="E14" s="27"/>
      <c r="F14" s="54"/>
      <c r="G14" s="55"/>
      <c r="H14" s="54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</row>
    <row r="15" spans="1:245" ht="21" customHeight="1">
      <c r="A15" s="27"/>
      <c r="B15" s="27"/>
      <c r="C15" s="27"/>
      <c r="D15" s="27"/>
      <c r="E15" s="27"/>
      <c r="F15" s="54"/>
      <c r="G15" s="55"/>
      <c r="H15" s="54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</row>
    <row r="16" spans="1:245" ht="21" customHeight="1">
      <c r="A16" s="27"/>
      <c r="B16" s="27"/>
      <c r="C16" s="27"/>
      <c r="D16" s="27"/>
      <c r="E16" s="27"/>
      <c r="F16" s="54"/>
      <c r="G16" s="55"/>
      <c r="H16" s="54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</row>
    <row r="17" spans="1:245" ht="21" customHeight="1">
      <c r="A17" s="27"/>
      <c r="B17" s="27"/>
      <c r="C17" s="27"/>
      <c r="D17" s="27"/>
      <c r="E17" s="27"/>
      <c r="F17" s="54"/>
      <c r="G17" s="55"/>
      <c r="H17" s="54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</row>
    <row r="18" spans="1:245" ht="21" customHeight="1">
      <c r="A18" s="27"/>
      <c r="B18" s="27"/>
      <c r="C18" s="27"/>
      <c r="D18" s="27"/>
      <c r="E18" s="27"/>
      <c r="F18" s="54"/>
      <c r="G18" s="55"/>
      <c r="H18" s="54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</row>
    <row r="19" spans="1:245" ht="21" customHeight="1">
      <c r="A19" s="27"/>
      <c r="B19" s="27"/>
      <c r="C19" s="27"/>
      <c r="D19" s="27"/>
      <c r="E19" s="27"/>
      <c r="F19" s="54"/>
      <c r="G19" s="55"/>
      <c r="H19" s="54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</row>
    <row r="20" spans="1:245" ht="21" customHeight="1">
      <c r="A20" s="27"/>
      <c r="B20" s="27"/>
      <c r="C20" s="27"/>
      <c r="D20" s="27"/>
      <c r="E20" s="27"/>
      <c r="F20" s="54"/>
      <c r="G20" s="55"/>
      <c r="H20" s="54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</row>
    <row r="21" spans="1:245" ht="21" customHeight="1">
      <c r="A21" s="27"/>
      <c r="B21" s="27"/>
      <c r="C21" s="27"/>
      <c r="D21" s="27"/>
      <c r="E21" s="27"/>
      <c r="F21" s="54"/>
      <c r="G21" s="55"/>
      <c r="H21" s="54"/>
      <c r="I21" s="56"/>
      <c r="J21" s="6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</row>
    <row r="22" spans="1:245" ht="19.5" customHeight="1">
      <c r="A22" s="56"/>
      <c r="B22" s="56"/>
      <c r="C22" s="56"/>
      <c r="D22" s="57"/>
      <c r="E22" s="57"/>
      <c r="F22" s="57"/>
      <c r="G22" s="57"/>
      <c r="H22" s="57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</row>
    <row r="23" spans="1:245" ht="19.5" customHeight="1">
      <c r="A23" s="56"/>
      <c r="B23" s="56"/>
      <c r="C23" s="56"/>
      <c r="D23" s="56"/>
      <c r="E23" s="56"/>
      <c r="F23" s="56"/>
      <c r="G23" s="56"/>
      <c r="H23" s="57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</row>
    <row r="24" spans="1:245" ht="19.5" customHeight="1">
      <c r="A24" s="56"/>
      <c r="B24" s="56"/>
      <c r="C24" s="56"/>
      <c r="D24" s="57"/>
      <c r="E24" s="57"/>
      <c r="F24" s="57"/>
      <c r="G24" s="57"/>
      <c r="H24" s="57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</row>
    <row r="25" spans="1:245" ht="19.5" customHeight="1">
      <c r="A25" s="56"/>
      <c r="B25" s="56"/>
      <c r="C25" s="56"/>
      <c r="D25" s="57"/>
      <c r="E25" s="57"/>
      <c r="F25" s="57"/>
      <c r="G25" s="57"/>
      <c r="H25" s="57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</row>
    <row r="26" spans="1:245" ht="19.5" customHeight="1">
      <c r="A26" s="56"/>
      <c r="B26" s="56"/>
      <c r="C26" s="56"/>
      <c r="D26" s="56"/>
      <c r="E26" s="56"/>
      <c r="F26" s="56"/>
      <c r="G26" s="56"/>
      <c r="H26" s="57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</row>
    <row r="27" spans="1:245" ht="19.5" customHeight="1">
      <c r="A27" s="56"/>
      <c r="B27" s="56"/>
      <c r="C27" s="56"/>
      <c r="D27" s="57"/>
      <c r="E27" s="57"/>
      <c r="F27" s="57"/>
      <c r="G27" s="57"/>
      <c r="H27" s="57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</row>
    <row r="28" spans="1:245" ht="19.5" customHeight="1">
      <c r="A28" s="56"/>
      <c r="B28" s="56"/>
      <c r="C28" s="56"/>
      <c r="D28" s="57"/>
      <c r="E28" s="57"/>
      <c r="F28" s="57"/>
      <c r="G28" s="57"/>
      <c r="H28" s="57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</row>
    <row r="29" spans="1:245" ht="19.5" customHeight="1">
      <c r="A29" s="56"/>
      <c r="B29" s="56"/>
      <c r="C29" s="56"/>
      <c r="D29" s="56"/>
      <c r="E29" s="56"/>
      <c r="F29" s="56"/>
      <c r="G29" s="56"/>
      <c r="H29" s="57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</row>
    <row r="30" spans="1:245" ht="19.5" customHeight="1">
      <c r="A30" s="56"/>
      <c r="B30" s="56"/>
      <c r="C30" s="56"/>
      <c r="D30" s="57"/>
      <c r="E30" s="57"/>
      <c r="F30" s="57"/>
      <c r="G30" s="57"/>
      <c r="H30" s="57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</row>
    <row r="31" spans="1:245" ht="19.5" customHeight="1">
      <c r="A31" s="56"/>
      <c r="B31" s="56"/>
      <c r="C31" s="56"/>
      <c r="D31" s="57"/>
      <c r="E31" s="57"/>
      <c r="F31" s="57"/>
      <c r="G31" s="57"/>
      <c r="H31" s="57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</row>
    <row r="32" spans="1:245" ht="19.5" customHeight="1">
      <c r="A32" s="56"/>
      <c r="B32" s="56"/>
      <c r="C32" s="56"/>
      <c r="D32" s="56"/>
      <c r="E32" s="56"/>
      <c r="F32" s="56"/>
      <c r="G32" s="56"/>
      <c r="H32" s="57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</row>
    <row r="33" spans="1:245" ht="19.5" customHeight="1">
      <c r="A33" s="56"/>
      <c r="B33" s="56"/>
      <c r="C33" s="56"/>
      <c r="D33" s="56"/>
      <c r="E33" s="58"/>
      <c r="F33" s="58"/>
      <c r="G33" s="58"/>
      <c r="H33" s="57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</row>
    <row r="34" spans="1:245" ht="19.5" customHeight="1">
      <c r="A34" s="56"/>
      <c r="B34" s="56"/>
      <c r="C34" s="56"/>
      <c r="D34" s="56"/>
      <c r="E34" s="58"/>
      <c r="F34" s="58"/>
      <c r="G34" s="58"/>
      <c r="H34" s="57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</row>
    <row r="35" spans="1:245" ht="19.5" customHeight="1">
      <c r="A35" s="56"/>
      <c r="B35" s="56"/>
      <c r="C35" s="56"/>
      <c r="D35" s="56"/>
      <c r="E35" s="56"/>
      <c r="F35" s="56"/>
      <c r="G35" s="56"/>
      <c r="H35" s="57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</row>
    <row r="36" spans="1:245" ht="19.5" customHeight="1">
      <c r="A36" s="56"/>
      <c r="B36" s="56"/>
      <c r="C36" s="56"/>
      <c r="D36" s="56"/>
      <c r="E36" s="59"/>
      <c r="F36" s="59"/>
      <c r="G36" s="59"/>
      <c r="H36" s="57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</row>
    <row r="37" spans="1:245" ht="19.5" customHeight="1">
      <c r="A37" s="60"/>
      <c r="B37" s="60"/>
      <c r="C37" s="60"/>
      <c r="D37" s="60"/>
      <c r="E37" s="61"/>
      <c r="F37" s="61"/>
      <c r="G37" s="61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</row>
    <row r="38" spans="1:245" ht="19.5" customHeight="1">
      <c r="A38" s="62"/>
      <c r="B38" s="62"/>
      <c r="C38" s="62"/>
      <c r="D38" s="62"/>
      <c r="E38" s="62"/>
      <c r="F38" s="62"/>
      <c r="G38" s="62"/>
      <c r="H38" s="63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</row>
    <row r="39" spans="1:245" ht="19.5" customHeight="1">
      <c r="A39" s="60"/>
      <c r="B39" s="60"/>
      <c r="C39" s="60"/>
      <c r="D39" s="60"/>
      <c r="E39" s="60"/>
      <c r="F39" s="60"/>
      <c r="G39" s="60"/>
      <c r="H39" s="63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</row>
    <row r="40" spans="1:245" ht="19.5" customHeight="1">
      <c r="A40" s="64"/>
      <c r="B40" s="64"/>
      <c r="C40" s="64"/>
      <c r="D40" s="64"/>
      <c r="E40" s="64"/>
      <c r="F40" s="60"/>
      <c r="G40" s="60"/>
      <c r="H40" s="63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</row>
    <row r="41" spans="1:245" ht="19.5" customHeight="1">
      <c r="A41" s="64"/>
      <c r="B41" s="64"/>
      <c r="C41" s="64"/>
      <c r="D41" s="64"/>
      <c r="E41" s="64"/>
      <c r="F41" s="60"/>
      <c r="G41" s="60"/>
      <c r="H41" s="63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</row>
    <row r="42" spans="1:245" ht="19.5" customHeight="1">
      <c r="A42" s="64"/>
      <c r="B42" s="64"/>
      <c r="C42" s="64"/>
      <c r="D42" s="64"/>
      <c r="E42" s="64"/>
      <c r="F42" s="60"/>
      <c r="G42" s="60"/>
      <c r="H42" s="63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</row>
    <row r="43" spans="1:245" ht="19.5" customHeight="1">
      <c r="A43" s="64"/>
      <c r="B43" s="64"/>
      <c r="C43" s="64"/>
      <c r="D43" s="64"/>
      <c r="E43" s="64"/>
      <c r="F43" s="60"/>
      <c r="G43" s="60"/>
      <c r="H43" s="63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</row>
    <row r="44" spans="1:245" ht="19.5" customHeight="1">
      <c r="A44" s="64"/>
      <c r="B44" s="64"/>
      <c r="C44" s="64"/>
      <c r="D44" s="64"/>
      <c r="E44" s="64"/>
      <c r="F44" s="60"/>
      <c r="G44" s="60"/>
      <c r="H44" s="63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</row>
    <row r="45" spans="1:245" ht="19.5" customHeight="1">
      <c r="A45" s="64"/>
      <c r="B45" s="64"/>
      <c r="C45" s="64"/>
      <c r="D45" s="64"/>
      <c r="E45" s="64"/>
      <c r="F45" s="60"/>
      <c r="G45" s="60"/>
      <c r="H45" s="63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</row>
    <row r="46" spans="1:245" ht="19.5" customHeight="1">
      <c r="A46" s="64"/>
      <c r="B46" s="64"/>
      <c r="C46" s="64"/>
      <c r="D46" s="64"/>
      <c r="E46" s="64"/>
      <c r="F46" s="60"/>
      <c r="G46" s="60"/>
      <c r="H46" s="63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</row>
    <row r="47" spans="1:245" ht="19.5" customHeight="1">
      <c r="A47" s="64"/>
      <c r="B47" s="64"/>
      <c r="C47" s="64"/>
      <c r="D47" s="64"/>
      <c r="E47" s="64"/>
      <c r="F47" s="60"/>
      <c r="G47" s="60"/>
      <c r="H47" s="63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</row>
    <row r="48" spans="1:245" ht="19.5" customHeight="1">
      <c r="A48" s="64"/>
      <c r="B48" s="64"/>
      <c r="C48" s="64"/>
      <c r="D48" s="64"/>
      <c r="E48" s="64"/>
      <c r="F48" s="60"/>
      <c r="G48" s="60"/>
      <c r="H48" s="63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</row>
    <row r="49" spans="1:245" ht="19.5" customHeight="1">
      <c r="A49" s="64"/>
      <c r="B49" s="64"/>
      <c r="C49" s="64"/>
      <c r="D49" s="64"/>
      <c r="E49" s="64"/>
      <c r="F49" s="60"/>
      <c r="G49" s="60"/>
      <c r="H49" s="63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BreakPreview" zoomScaleSheetLayoutView="100" workbookViewId="0" topLeftCell="A1">
      <selection activeCell="A3" sqref="A3:H3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ht="22.5" customHeight="1">
      <c r="A1" s="67" t="s">
        <v>210</v>
      </c>
    </row>
    <row r="2" spans="1:9" ht="19.5" customHeight="1">
      <c r="A2" s="3"/>
      <c r="B2" s="3"/>
      <c r="C2" s="3"/>
      <c r="D2" s="3"/>
      <c r="E2" s="4"/>
      <c r="F2" s="3"/>
      <c r="G2" s="3"/>
      <c r="H2" s="5" t="s">
        <v>211</v>
      </c>
      <c r="I2" s="87"/>
    </row>
    <row r="3" spans="1:9" ht="25.5" customHeight="1">
      <c r="A3" s="39" t="s">
        <v>212</v>
      </c>
      <c r="B3" s="39"/>
      <c r="C3" s="39"/>
      <c r="D3" s="39"/>
      <c r="E3" s="39"/>
      <c r="F3" s="39"/>
      <c r="G3" s="39"/>
      <c r="H3" s="39"/>
      <c r="I3" s="87"/>
    </row>
    <row r="4" spans="1:9" ht="19.5" customHeight="1">
      <c r="A4" s="40" t="s">
        <v>208</v>
      </c>
      <c r="B4" s="9"/>
      <c r="C4" s="9"/>
      <c r="D4" s="9"/>
      <c r="E4" s="9"/>
      <c r="F4" s="9"/>
      <c r="G4" s="9"/>
      <c r="H4" s="41" t="s">
        <v>5</v>
      </c>
      <c r="I4" s="87"/>
    </row>
    <row r="5" spans="1:9" ht="19.5" customHeight="1">
      <c r="A5" s="48" t="s">
        <v>198</v>
      </c>
      <c r="B5" s="48" t="s">
        <v>199</v>
      </c>
      <c r="C5" s="19" t="s">
        <v>200</v>
      </c>
      <c r="D5" s="19"/>
      <c r="E5" s="19"/>
      <c r="F5" s="19"/>
      <c r="G5" s="19"/>
      <c r="H5" s="19"/>
      <c r="I5" s="87"/>
    </row>
    <row r="6" spans="1:9" ht="19.5" customHeight="1">
      <c r="A6" s="48"/>
      <c r="B6" s="48"/>
      <c r="C6" s="68" t="s">
        <v>39</v>
      </c>
      <c r="D6" s="69" t="s">
        <v>201</v>
      </c>
      <c r="E6" s="70" t="s">
        <v>202</v>
      </c>
      <c r="F6" s="71"/>
      <c r="G6" s="71"/>
      <c r="H6" s="72" t="s">
        <v>152</v>
      </c>
      <c r="I6" s="87"/>
    </row>
    <row r="7" spans="1:9" ht="33.75" customHeight="1">
      <c r="A7" s="51"/>
      <c r="B7" s="51"/>
      <c r="C7" s="73"/>
      <c r="D7" s="52"/>
      <c r="E7" s="74" t="s">
        <v>54</v>
      </c>
      <c r="F7" s="75" t="s">
        <v>203</v>
      </c>
      <c r="G7" s="76" t="s">
        <v>204</v>
      </c>
      <c r="H7" s="77"/>
      <c r="I7" s="87"/>
    </row>
    <row r="8" spans="1:9" ht="19.5" customHeight="1">
      <c r="A8" s="28"/>
      <c r="B8" s="28"/>
      <c r="C8" s="54"/>
      <c r="D8" s="54"/>
      <c r="E8" s="54"/>
      <c r="F8" s="54"/>
      <c r="G8" s="54"/>
      <c r="H8" s="54"/>
      <c r="I8" s="88"/>
    </row>
    <row r="9" spans="1:9" ht="19.5" customHeight="1">
      <c r="A9" s="78"/>
      <c r="B9" s="78"/>
      <c r="C9" s="78"/>
      <c r="D9" s="78"/>
      <c r="E9" s="79"/>
      <c r="F9" s="78"/>
      <c r="G9" s="78"/>
      <c r="H9" s="80"/>
      <c r="I9" s="87"/>
    </row>
    <row r="10" spans="1:9" ht="19.5" customHeight="1">
      <c r="A10" s="78"/>
      <c r="B10" s="78"/>
      <c r="C10" s="78"/>
      <c r="D10" s="78"/>
      <c r="E10" s="79"/>
      <c r="F10" s="81"/>
      <c r="G10" s="81"/>
      <c r="H10" s="80"/>
      <c r="I10" s="85"/>
    </row>
    <row r="11" spans="1:9" ht="19.5" customHeight="1">
      <c r="A11" s="78"/>
      <c r="B11" s="78"/>
      <c r="C11" s="78"/>
      <c r="D11" s="78"/>
      <c r="E11" s="82"/>
      <c r="F11" s="78"/>
      <c r="G11" s="78"/>
      <c r="H11" s="80"/>
      <c r="I11" s="85"/>
    </row>
    <row r="12" spans="1:9" ht="19.5" customHeight="1">
      <c r="A12" s="78"/>
      <c r="B12" s="78"/>
      <c r="C12" s="78"/>
      <c r="D12" s="78"/>
      <c r="E12" s="82"/>
      <c r="F12" s="78"/>
      <c r="G12" s="78"/>
      <c r="H12" s="80"/>
      <c r="I12" s="85"/>
    </row>
    <row r="13" spans="1:9" ht="19.5" customHeight="1">
      <c r="A13" s="78"/>
      <c r="B13" s="78"/>
      <c r="C13" s="78"/>
      <c r="D13" s="78"/>
      <c r="E13" s="79"/>
      <c r="F13" s="78"/>
      <c r="G13" s="78"/>
      <c r="H13" s="80"/>
      <c r="I13" s="85"/>
    </row>
    <row r="14" spans="1:9" ht="19.5" customHeight="1">
      <c r="A14" s="78"/>
      <c r="B14" s="78"/>
      <c r="C14" s="78"/>
      <c r="D14" s="78"/>
      <c r="E14" s="79"/>
      <c r="F14" s="78"/>
      <c r="G14" s="78"/>
      <c r="H14" s="80"/>
      <c r="I14" s="85"/>
    </row>
    <row r="15" spans="1:9" ht="19.5" customHeight="1">
      <c r="A15" s="78"/>
      <c r="B15" s="78"/>
      <c r="C15" s="78"/>
      <c r="D15" s="78"/>
      <c r="E15" s="82"/>
      <c r="F15" s="78"/>
      <c r="G15" s="78"/>
      <c r="H15" s="80"/>
      <c r="I15" s="85"/>
    </row>
    <row r="16" spans="1:9" ht="19.5" customHeight="1">
      <c r="A16" s="78"/>
      <c r="B16" s="78"/>
      <c r="C16" s="78"/>
      <c r="D16" s="78"/>
      <c r="E16" s="82"/>
      <c r="F16" s="78"/>
      <c r="G16" s="78"/>
      <c r="H16" s="80"/>
      <c r="I16" s="85"/>
    </row>
    <row r="17" spans="1:9" ht="19.5" customHeight="1">
      <c r="A17" s="78"/>
      <c r="B17" s="78"/>
      <c r="C17" s="78"/>
      <c r="D17" s="78"/>
      <c r="E17" s="79"/>
      <c r="F17" s="78"/>
      <c r="G17" s="78"/>
      <c r="H17" s="80"/>
      <c r="I17" s="85"/>
    </row>
    <row r="18" spans="1:9" ht="19.5" customHeight="1">
      <c r="A18" s="78"/>
      <c r="B18" s="78"/>
      <c r="C18" s="78"/>
      <c r="D18" s="78"/>
      <c r="E18" s="79"/>
      <c r="F18" s="78"/>
      <c r="G18" s="78"/>
      <c r="H18" s="80"/>
      <c r="I18" s="85"/>
    </row>
    <row r="19" spans="1:9" ht="19.5" customHeight="1">
      <c r="A19" s="78"/>
      <c r="B19" s="78"/>
      <c r="C19" s="78"/>
      <c r="D19" s="78"/>
      <c r="E19" s="83"/>
      <c r="F19" s="78"/>
      <c r="G19" s="78"/>
      <c r="H19" s="80"/>
      <c r="I19" s="85"/>
    </row>
    <row r="20" spans="1:9" ht="19.5" customHeight="1">
      <c r="A20" s="78"/>
      <c r="B20" s="78"/>
      <c r="C20" s="78"/>
      <c r="D20" s="78"/>
      <c r="E20" s="82"/>
      <c r="F20" s="78"/>
      <c r="G20" s="78"/>
      <c r="H20" s="80"/>
      <c r="I20" s="85"/>
    </row>
    <row r="21" spans="1:9" ht="19.5" customHeight="1">
      <c r="A21" s="82"/>
      <c r="B21" s="82"/>
      <c r="C21" s="82"/>
      <c r="D21" s="82"/>
      <c r="E21" s="82"/>
      <c r="F21" s="78"/>
      <c r="G21" s="78"/>
      <c r="H21" s="80"/>
      <c r="I21" s="85"/>
    </row>
    <row r="22" spans="1:9" ht="19.5" customHeight="1">
      <c r="A22" s="80"/>
      <c r="B22" s="80"/>
      <c r="C22" s="80"/>
      <c r="D22" s="80"/>
      <c r="E22" s="84"/>
      <c r="F22" s="80"/>
      <c r="G22" s="80"/>
      <c r="H22" s="80"/>
      <c r="I22" s="85"/>
    </row>
    <row r="23" spans="1:9" ht="19.5" customHeight="1">
      <c r="A23" s="80"/>
      <c r="B23" s="80"/>
      <c r="C23" s="80"/>
      <c r="D23" s="80"/>
      <c r="E23" s="84"/>
      <c r="F23" s="80"/>
      <c r="G23" s="80"/>
      <c r="H23" s="80"/>
      <c r="I23" s="85"/>
    </row>
    <row r="24" spans="1:9" ht="19.5" customHeight="1">
      <c r="A24" s="80"/>
      <c r="B24" s="80"/>
      <c r="C24" s="80"/>
      <c r="D24" s="80"/>
      <c r="E24" s="84"/>
      <c r="F24" s="80"/>
      <c r="G24" s="80"/>
      <c r="H24" s="80"/>
      <c r="I24" s="85"/>
    </row>
    <row r="25" spans="1:9" ht="19.5" customHeight="1">
      <c r="A25" s="80"/>
      <c r="B25" s="80"/>
      <c r="C25" s="80"/>
      <c r="D25" s="80"/>
      <c r="E25" s="84"/>
      <c r="F25" s="80"/>
      <c r="G25" s="80"/>
      <c r="H25" s="80"/>
      <c r="I25" s="85"/>
    </row>
    <row r="26" spans="1:9" ht="19.5" customHeight="1">
      <c r="A26" s="85"/>
      <c r="B26" s="85"/>
      <c r="C26" s="85"/>
      <c r="D26" s="85"/>
      <c r="E26" s="86"/>
      <c r="F26" s="85"/>
      <c r="G26" s="85"/>
      <c r="H26" s="85"/>
      <c r="I26" s="85"/>
    </row>
    <row r="27" spans="1:9" ht="19.5" customHeight="1">
      <c r="A27" s="85"/>
      <c r="B27" s="85"/>
      <c r="C27" s="85"/>
      <c r="D27" s="85"/>
      <c r="E27" s="86"/>
      <c r="F27" s="85"/>
      <c r="G27" s="85"/>
      <c r="H27" s="85"/>
      <c r="I27" s="85"/>
    </row>
    <row r="28" spans="1:9" ht="19.5" customHeight="1">
      <c r="A28" s="85"/>
      <c r="B28" s="85"/>
      <c r="C28" s="85"/>
      <c r="D28" s="85"/>
      <c r="E28" s="86"/>
      <c r="F28" s="85"/>
      <c r="G28" s="85"/>
      <c r="H28" s="85"/>
      <c r="I28" s="85"/>
    </row>
    <row r="29" spans="1:9" ht="19.5" customHeight="1">
      <c r="A29" s="85"/>
      <c r="B29" s="85"/>
      <c r="C29" s="85"/>
      <c r="D29" s="85"/>
      <c r="E29" s="86"/>
      <c r="F29" s="85"/>
      <c r="G29" s="85"/>
      <c r="H29" s="85"/>
      <c r="I29" s="85"/>
    </row>
    <row r="30" spans="1:9" ht="19.5" customHeight="1">
      <c r="A30" s="85"/>
      <c r="B30" s="85"/>
      <c r="C30" s="85"/>
      <c r="D30" s="85"/>
      <c r="E30" s="86"/>
      <c r="F30" s="85"/>
      <c r="G30" s="85"/>
      <c r="H30" s="85"/>
      <c r="I30" s="85"/>
    </row>
    <row r="31" spans="1:9" ht="19.5" customHeight="1">
      <c r="A31" s="85"/>
      <c r="B31" s="85"/>
      <c r="C31" s="85"/>
      <c r="D31" s="85"/>
      <c r="E31" s="86"/>
      <c r="F31" s="85"/>
      <c r="G31" s="85"/>
      <c r="H31" s="85"/>
      <c r="I31" s="85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view="pageBreakPreview" zoomScaleSheetLayoutView="100" workbookViewId="0" topLeftCell="A1">
      <selection activeCell="A3" sqref="A3:H3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35" t="s">
        <v>213</v>
      </c>
      <c r="B1" s="35"/>
      <c r="C1" s="35"/>
    </row>
    <row r="2" spans="1:245" ht="19.5" customHeight="1">
      <c r="A2" s="36"/>
      <c r="B2" s="37"/>
      <c r="C2" s="37"/>
      <c r="D2" s="37"/>
      <c r="E2" s="37"/>
      <c r="F2" s="37"/>
      <c r="G2" s="37"/>
      <c r="H2" s="38" t="s">
        <v>214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</row>
    <row r="3" spans="1:245" ht="19.5" customHeight="1">
      <c r="A3" s="39" t="s">
        <v>215</v>
      </c>
      <c r="B3" s="39"/>
      <c r="C3" s="39"/>
      <c r="D3" s="39"/>
      <c r="E3" s="39"/>
      <c r="F3" s="39"/>
      <c r="G3" s="39"/>
      <c r="H3" s="39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</row>
    <row r="4" spans="1:245" ht="19.5" customHeight="1">
      <c r="A4" s="8" t="s">
        <v>208</v>
      </c>
      <c r="B4" s="8"/>
      <c r="C4" s="8"/>
      <c r="D4" s="8"/>
      <c r="E4" s="8"/>
      <c r="F4" s="40"/>
      <c r="G4" s="40"/>
      <c r="H4" s="41" t="s">
        <v>5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</row>
    <row r="5" spans="1:245" ht="19.5" customHeight="1">
      <c r="A5" s="15" t="s">
        <v>38</v>
      </c>
      <c r="B5" s="15"/>
      <c r="C5" s="15"/>
      <c r="D5" s="42"/>
      <c r="E5" s="43"/>
      <c r="F5" s="19" t="s">
        <v>216</v>
      </c>
      <c r="G5" s="19"/>
      <c r="H5" s="19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</row>
    <row r="6" spans="1:245" ht="19.5" customHeight="1">
      <c r="A6" s="44" t="s">
        <v>49</v>
      </c>
      <c r="B6" s="45"/>
      <c r="C6" s="46"/>
      <c r="D6" s="47" t="s">
        <v>50</v>
      </c>
      <c r="E6" s="48" t="s">
        <v>93</v>
      </c>
      <c r="F6" s="13" t="s">
        <v>39</v>
      </c>
      <c r="G6" s="13" t="s">
        <v>89</v>
      </c>
      <c r="H6" s="19" t="s">
        <v>90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</row>
    <row r="7" spans="1:245" ht="19.5" customHeight="1">
      <c r="A7" s="49" t="s">
        <v>59</v>
      </c>
      <c r="B7" s="22" t="s">
        <v>60</v>
      </c>
      <c r="C7" s="23" t="s">
        <v>61</v>
      </c>
      <c r="D7" s="50"/>
      <c r="E7" s="51"/>
      <c r="F7" s="52"/>
      <c r="G7" s="52"/>
      <c r="H7" s="53"/>
      <c r="I7" s="65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</row>
    <row r="8" spans="1:245" ht="24" customHeight="1">
      <c r="A8" s="27"/>
      <c r="B8" s="27"/>
      <c r="C8" s="27"/>
      <c r="D8" s="27"/>
      <c r="E8" s="27"/>
      <c r="F8" s="54"/>
      <c r="G8" s="55"/>
      <c r="H8" s="54"/>
      <c r="I8" s="65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</row>
    <row r="9" spans="1:245" ht="24" customHeight="1">
      <c r="A9" s="27"/>
      <c r="B9" s="27"/>
      <c r="C9" s="27"/>
      <c r="D9" s="27"/>
      <c r="E9" s="27"/>
      <c r="F9" s="54"/>
      <c r="G9" s="55"/>
      <c r="H9" s="54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</row>
    <row r="10" spans="1:245" ht="24" customHeight="1">
      <c r="A10" s="27"/>
      <c r="B10" s="27"/>
      <c r="C10" s="27"/>
      <c r="D10" s="27"/>
      <c r="E10" s="27"/>
      <c r="F10" s="54"/>
      <c r="G10" s="55"/>
      <c r="H10" s="54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</row>
    <row r="11" spans="1:245" ht="24" customHeight="1">
      <c r="A11" s="27"/>
      <c r="B11" s="27"/>
      <c r="C11" s="27"/>
      <c r="D11" s="27"/>
      <c r="E11" s="27"/>
      <c r="F11" s="54"/>
      <c r="G11" s="55"/>
      <c r="H11" s="54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</row>
    <row r="12" spans="1:245" ht="24" customHeight="1">
      <c r="A12" s="27"/>
      <c r="B12" s="27"/>
      <c r="C12" s="27"/>
      <c r="D12" s="27"/>
      <c r="E12" s="27"/>
      <c r="F12" s="54"/>
      <c r="G12" s="55"/>
      <c r="H12" s="54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</row>
    <row r="13" spans="1:245" ht="24" customHeight="1">
      <c r="A13" s="27"/>
      <c r="B13" s="27"/>
      <c r="C13" s="27"/>
      <c r="D13" s="27"/>
      <c r="E13" s="27"/>
      <c r="F13" s="54"/>
      <c r="G13" s="55"/>
      <c r="H13" s="54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</row>
    <row r="14" spans="1:245" ht="24" customHeight="1">
      <c r="A14" s="27"/>
      <c r="B14" s="27"/>
      <c r="C14" s="27"/>
      <c r="D14" s="27"/>
      <c r="E14" s="27"/>
      <c r="F14" s="54"/>
      <c r="G14" s="55"/>
      <c r="H14" s="54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</row>
    <row r="15" spans="1:245" ht="24" customHeight="1">
      <c r="A15" s="27"/>
      <c r="B15" s="27"/>
      <c r="C15" s="27"/>
      <c r="D15" s="27"/>
      <c r="E15" s="27"/>
      <c r="F15" s="54"/>
      <c r="G15" s="55"/>
      <c r="H15" s="54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</row>
    <row r="16" spans="1:245" ht="24" customHeight="1">
      <c r="A16" s="27"/>
      <c r="B16" s="27"/>
      <c r="C16" s="27"/>
      <c r="D16" s="27"/>
      <c r="E16" s="27"/>
      <c r="F16" s="54"/>
      <c r="G16" s="55"/>
      <c r="H16" s="54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</row>
    <row r="17" spans="1:245" ht="24" customHeight="1">
      <c r="A17" s="27"/>
      <c r="B17" s="27"/>
      <c r="C17" s="27"/>
      <c r="D17" s="27"/>
      <c r="E17" s="27"/>
      <c r="F17" s="54"/>
      <c r="G17" s="55"/>
      <c r="H17" s="54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</row>
    <row r="18" spans="1:245" ht="24" customHeight="1">
      <c r="A18" s="27"/>
      <c r="B18" s="27"/>
      <c r="C18" s="27"/>
      <c r="D18" s="27"/>
      <c r="E18" s="27"/>
      <c r="F18" s="54"/>
      <c r="G18" s="55"/>
      <c r="H18" s="54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</row>
    <row r="19" spans="1:245" ht="24" customHeight="1">
      <c r="A19" s="27"/>
      <c r="B19" s="27"/>
      <c r="C19" s="27"/>
      <c r="D19" s="27"/>
      <c r="E19" s="27"/>
      <c r="F19" s="54"/>
      <c r="G19" s="55"/>
      <c r="H19" s="54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</row>
    <row r="20" spans="1:245" ht="24" customHeight="1">
      <c r="A20" s="27"/>
      <c r="B20" s="27"/>
      <c r="C20" s="27"/>
      <c r="D20" s="27"/>
      <c r="E20" s="27"/>
      <c r="F20" s="54"/>
      <c r="G20" s="55"/>
      <c r="H20" s="54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</row>
    <row r="21" spans="1:245" ht="24" customHeight="1">
      <c r="A21" s="27"/>
      <c r="B21" s="27"/>
      <c r="C21" s="27"/>
      <c r="D21" s="27"/>
      <c r="E21" s="27"/>
      <c r="F21" s="54"/>
      <c r="G21" s="55"/>
      <c r="H21" s="54"/>
      <c r="I21" s="56"/>
      <c r="J21" s="6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</row>
    <row r="22" spans="1:245" ht="24" customHeight="1">
      <c r="A22" s="27"/>
      <c r="B22" s="27"/>
      <c r="C22" s="27"/>
      <c r="D22" s="27"/>
      <c r="E22" s="27"/>
      <c r="F22" s="54"/>
      <c r="G22" s="55"/>
      <c r="H22" s="54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</row>
    <row r="23" spans="1:245" ht="24" customHeight="1">
      <c r="A23" s="27"/>
      <c r="B23" s="27"/>
      <c r="C23" s="27"/>
      <c r="D23" s="27"/>
      <c r="E23" s="27"/>
      <c r="F23" s="54"/>
      <c r="G23" s="55"/>
      <c r="H23" s="54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</row>
    <row r="24" spans="1:245" ht="24" customHeight="1">
      <c r="A24" s="27"/>
      <c r="B24" s="27"/>
      <c r="C24" s="27"/>
      <c r="D24" s="27"/>
      <c r="E24" s="27"/>
      <c r="F24" s="54"/>
      <c r="G24" s="55"/>
      <c r="H24" s="54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</row>
    <row r="25" spans="1:245" ht="19.5" customHeight="1">
      <c r="A25" s="56"/>
      <c r="B25" s="56"/>
      <c r="C25" s="56"/>
      <c r="D25" s="57"/>
      <c r="E25" s="57"/>
      <c r="F25" s="57"/>
      <c r="G25" s="57"/>
      <c r="H25" s="57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</row>
    <row r="26" spans="1:245" ht="19.5" customHeight="1">
      <c r="A26" s="56"/>
      <c r="B26" s="56"/>
      <c r="C26" s="56"/>
      <c r="D26" s="56"/>
      <c r="E26" s="56"/>
      <c r="F26" s="56"/>
      <c r="G26" s="56"/>
      <c r="H26" s="57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</row>
    <row r="27" spans="1:245" ht="19.5" customHeight="1">
      <c r="A27" s="56"/>
      <c r="B27" s="56"/>
      <c r="C27" s="56"/>
      <c r="D27" s="57"/>
      <c r="E27" s="57"/>
      <c r="F27" s="57"/>
      <c r="G27" s="57"/>
      <c r="H27" s="57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</row>
    <row r="28" spans="1:245" ht="19.5" customHeight="1">
      <c r="A28" s="56"/>
      <c r="B28" s="56"/>
      <c r="C28" s="56"/>
      <c r="D28" s="57"/>
      <c r="E28" s="57"/>
      <c r="F28" s="57"/>
      <c r="G28" s="57"/>
      <c r="H28" s="57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</row>
    <row r="29" spans="1:245" ht="19.5" customHeight="1">
      <c r="A29" s="56"/>
      <c r="B29" s="56"/>
      <c r="C29" s="56"/>
      <c r="D29" s="56"/>
      <c r="E29" s="56"/>
      <c r="F29" s="56"/>
      <c r="G29" s="56"/>
      <c r="H29" s="57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</row>
    <row r="30" spans="1:245" ht="19.5" customHeight="1">
      <c r="A30" s="56"/>
      <c r="B30" s="56"/>
      <c r="C30" s="56"/>
      <c r="D30" s="57"/>
      <c r="E30" s="57"/>
      <c r="F30" s="57"/>
      <c r="G30" s="57"/>
      <c r="H30" s="57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</row>
    <row r="31" spans="1:245" ht="19.5" customHeight="1">
      <c r="A31" s="56"/>
      <c r="B31" s="56"/>
      <c r="C31" s="56"/>
      <c r="D31" s="57"/>
      <c r="E31" s="57"/>
      <c r="F31" s="57"/>
      <c r="G31" s="57"/>
      <c r="H31" s="57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</row>
    <row r="32" spans="1:245" ht="19.5" customHeight="1">
      <c r="A32" s="56"/>
      <c r="B32" s="56"/>
      <c r="C32" s="56"/>
      <c r="D32" s="56"/>
      <c r="E32" s="56"/>
      <c r="F32" s="56"/>
      <c r="G32" s="56"/>
      <c r="H32" s="57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</row>
    <row r="33" spans="1:245" ht="19.5" customHeight="1">
      <c r="A33" s="56"/>
      <c r="B33" s="56"/>
      <c r="C33" s="56"/>
      <c r="D33" s="56"/>
      <c r="E33" s="58"/>
      <c r="F33" s="58"/>
      <c r="G33" s="58"/>
      <c r="H33" s="57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</row>
    <row r="34" spans="1:245" ht="19.5" customHeight="1">
      <c r="A34" s="56"/>
      <c r="B34" s="56"/>
      <c r="C34" s="56"/>
      <c r="D34" s="56"/>
      <c r="E34" s="58"/>
      <c r="F34" s="58"/>
      <c r="G34" s="58"/>
      <c r="H34" s="57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</row>
    <row r="35" spans="1:245" ht="19.5" customHeight="1">
      <c r="A35" s="56"/>
      <c r="B35" s="56"/>
      <c r="C35" s="56"/>
      <c r="D35" s="56"/>
      <c r="E35" s="56"/>
      <c r="F35" s="56"/>
      <c r="G35" s="56"/>
      <c r="H35" s="57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</row>
    <row r="36" spans="1:245" ht="19.5" customHeight="1">
      <c r="A36" s="56"/>
      <c r="B36" s="56"/>
      <c r="C36" s="56"/>
      <c r="D36" s="56"/>
      <c r="E36" s="59"/>
      <c r="F36" s="59"/>
      <c r="G36" s="59"/>
      <c r="H36" s="57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</row>
    <row r="37" spans="1:245" ht="19.5" customHeight="1">
      <c r="A37" s="60"/>
      <c r="B37" s="60"/>
      <c r="C37" s="60"/>
      <c r="D37" s="60"/>
      <c r="E37" s="61"/>
      <c r="F37" s="61"/>
      <c r="G37" s="61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</row>
    <row r="38" spans="1:245" ht="19.5" customHeight="1">
      <c r="A38" s="62"/>
      <c r="B38" s="62"/>
      <c r="C38" s="62"/>
      <c r="D38" s="62"/>
      <c r="E38" s="62"/>
      <c r="F38" s="62"/>
      <c r="G38" s="62"/>
      <c r="H38" s="63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</row>
    <row r="39" spans="1:245" ht="19.5" customHeight="1">
      <c r="A39" s="60"/>
      <c r="B39" s="60"/>
      <c r="C39" s="60"/>
      <c r="D39" s="60"/>
      <c r="E39" s="60"/>
      <c r="F39" s="60"/>
      <c r="G39" s="60"/>
      <c r="H39" s="63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</row>
    <row r="40" spans="1:245" ht="19.5" customHeight="1">
      <c r="A40" s="64"/>
      <c r="B40" s="64"/>
      <c r="C40" s="64"/>
      <c r="D40" s="64"/>
      <c r="E40" s="64"/>
      <c r="F40" s="60"/>
      <c r="G40" s="60"/>
      <c r="H40" s="63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</row>
    <row r="41" spans="1:245" ht="19.5" customHeight="1">
      <c r="A41" s="64"/>
      <c r="B41" s="64"/>
      <c r="C41" s="64"/>
      <c r="D41" s="64"/>
      <c r="E41" s="64"/>
      <c r="F41" s="60"/>
      <c r="G41" s="60"/>
      <c r="H41" s="63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</row>
    <row r="42" spans="1:245" ht="19.5" customHeight="1">
      <c r="A42" s="64"/>
      <c r="B42" s="64"/>
      <c r="C42" s="64"/>
      <c r="D42" s="64"/>
      <c r="E42" s="64"/>
      <c r="F42" s="60"/>
      <c r="G42" s="60"/>
      <c r="H42" s="63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</row>
    <row r="43" spans="1:245" ht="19.5" customHeight="1">
      <c r="A43" s="64"/>
      <c r="B43" s="64"/>
      <c r="C43" s="64"/>
      <c r="D43" s="64"/>
      <c r="E43" s="64"/>
      <c r="F43" s="60"/>
      <c r="G43" s="60"/>
      <c r="H43" s="63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</row>
    <row r="44" spans="1:245" ht="19.5" customHeight="1">
      <c r="A44" s="64"/>
      <c r="B44" s="64"/>
      <c r="C44" s="64"/>
      <c r="D44" s="64"/>
      <c r="E44" s="64"/>
      <c r="F44" s="60"/>
      <c r="G44" s="60"/>
      <c r="H44" s="63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</row>
    <row r="45" spans="1:245" ht="19.5" customHeight="1">
      <c r="A45" s="64"/>
      <c r="B45" s="64"/>
      <c r="C45" s="64"/>
      <c r="D45" s="64"/>
      <c r="E45" s="64"/>
      <c r="F45" s="60"/>
      <c r="G45" s="60"/>
      <c r="H45" s="63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</row>
    <row r="46" spans="1:245" ht="19.5" customHeight="1">
      <c r="A46" s="64"/>
      <c r="B46" s="64"/>
      <c r="C46" s="64"/>
      <c r="D46" s="64"/>
      <c r="E46" s="64"/>
      <c r="F46" s="60"/>
      <c r="G46" s="60"/>
      <c r="H46" s="63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</row>
    <row r="47" spans="1:245" ht="19.5" customHeight="1">
      <c r="A47" s="64"/>
      <c r="B47" s="64"/>
      <c r="C47" s="64"/>
      <c r="D47" s="64"/>
      <c r="E47" s="64"/>
      <c r="F47" s="60"/>
      <c r="G47" s="60"/>
      <c r="H47" s="63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</row>
    <row r="48" spans="1:245" ht="19.5" customHeight="1">
      <c r="A48" s="64"/>
      <c r="B48" s="64"/>
      <c r="C48" s="64"/>
      <c r="D48" s="64"/>
      <c r="E48" s="64"/>
      <c r="F48" s="60"/>
      <c r="G48" s="60"/>
      <c r="H48" s="63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</row>
    <row r="49" spans="1:245" ht="19.5" customHeight="1">
      <c r="A49" s="64"/>
      <c r="B49" s="64"/>
      <c r="C49" s="64"/>
      <c r="D49" s="64"/>
      <c r="E49" s="64"/>
      <c r="F49" s="60"/>
      <c r="G49" s="60"/>
      <c r="H49" s="63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115" zoomScaleSheetLayoutView="115" workbookViewId="0" topLeftCell="A4">
      <selection activeCell="D13" sqref="D13"/>
    </sheetView>
  </sheetViews>
  <sheetFormatPr defaultColWidth="9.00390625" defaultRowHeight="14.25"/>
  <cols>
    <col min="1" max="7" width="18.625" style="0" customWidth="1"/>
    <col min="8" max="8" width="14.50390625" style="0" customWidth="1"/>
  </cols>
  <sheetData>
    <row r="1" spans="1:7" ht="14.25">
      <c r="A1" s="1" t="s">
        <v>217</v>
      </c>
      <c r="B1" s="1"/>
      <c r="C1" s="1"/>
      <c r="D1" s="2"/>
      <c r="E1" s="2"/>
      <c r="F1" s="2"/>
      <c r="G1" s="2"/>
    </row>
    <row r="2" spans="1:9" ht="14.25">
      <c r="A2" s="3"/>
      <c r="B2" s="3"/>
      <c r="C2" s="3"/>
      <c r="D2" s="4"/>
      <c r="E2" s="3"/>
      <c r="F2" s="3"/>
      <c r="G2" s="5" t="s">
        <v>218</v>
      </c>
      <c r="H2" s="5"/>
      <c r="I2" s="5"/>
    </row>
    <row r="3" spans="1:7" ht="22.5">
      <c r="A3" s="6" t="s">
        <v>219</v>
      </c>
      <c r="B3" s="7"/>
      <c r="C3" s="7"/>
      <c r="D3" s="7"/>
      <c r="E3" s="7"/>
      <c r="F3" s="7"/>
      <c r="G3" s="7"/>
    </row>
    <row r="4" spans="1:9" ht="14.25">
      <c r="A4" s="8"/>
      <c r="B4" s="8"/>
      <c r="C4" s="8"/>
      <c r="D4" s="8"/>
      <c r="E4" s="9"/>
      <c r="F4" s="9"/>
      <c r="G4" s="10" t="s">
        <v>5</v>
      </c>
      <c r="H4" s="10"/>
      <c r="I4" s="10"/>
    </row>
    <row r="5" spans="1:9" ht="14.25">
      <c r="A5" s="11" t="s">
        <v>173</v>
      </c>
      <c r="B5" s="11"/>
      <c r="C5" s="12"/>
      <c r="D5" s="12"/>
      <c r="E5" s="13" t="s">
        <v>89</v>
      </c>
      <c r="F5" s="13"/>
      <c r="G5" s="13"/>
      <c r="H5" s="14" t="s">
        <v>90</v>
      </c>
      <c r="I5" s="34"/>
    </row>
    <row r="6" spans="1:9" ht="14.25">
      <c r="A6" s="15" t="s">
        <v>49</v>
      </c>
      <c r="B6" s="16"/>
      <c r="C6" s="17" t="s">
        <v>50</v>
      </c>
      <c r="D6" s="18" t="s">
        <v>174</v>
      </c>
      <c r="E6" s="13" t="s">
        <v>39</v>
      </c>
      <c r="F6" s="19" t="s">
        <v>175</v>
      </c>
      <c r="G6" s="20" t="s">
        <v>176</v>
      </c>
      <c r="H6" s="21" t="s">
        <v>220</v>
      </c>
      <c r="I6" s="21" t="s">
        <v>52</v>
      </c>
    </row>
    <row r="7" spans="1:9" ht="14.25">
      <c r="A7" s="22" t="s">
        <v>59</v>
      </c>
      <c r="B7" s="23" t="s">
        <v>60</v>
      </c>
      <c r="C7" s="24"/>
      <c r="D7" s="25"/>
      <c r="E7" s="13"/>
      <c r="F7" s="19"/>
      <c r="G7" s="20"/>
      <c r="H7" s="26"/>
      <c r="I7" s="26"/>
    </row>
    <row r="8" spans="1:9" ht="14.25">
      <c r="A8" s="27"/>
      <c r="B8" s="28"/>
      <c r="C8" s="29" t="s">
        <v>77</v>
      </c>
      <c r="D8" s="27" t="s">
        <v>63</v>
      </c>
      <c r="E8" s="30">
        <f>E9+E13+E17</f>
        <v>314.16200000000003</v>
      </c>
      <c r="F8" s="30">
        <f>F9+F17</f>
        <v>292.91200000000003</v>
      </c>
      <c r="G8" s="30">
        <f>G13</f>
        <v>21.25</v>
      </c>
      <c r="H8" s="31"/>
      <c r="I8" s="31"/>
    </row>
    <row r="9" spans="1:9" ht="14.25">
      <c r="A9" s="27" t="s">
        <v>221</v>
      </c>
      <c r="B9" s="28"/>
      <c r="C9" s="29"/>
      <c r="D9" s="27" t="s">
        <v>222</v>
      </c>
      <c r="E9" s="30">
        <v>291.312</v>
      </c>
      <c r="F9" s="30">
        <v>291.312</v>
      </c>
      <c r="G9" s="30"/>
      <c r="H9" s="32"/>
      <c r="I9" s="32"/>
    </row>
    <row r="10" spans="1:9" ht="14.25">
      <c r="A10" s="27" t="s">
        <v>221</v>
      </c>
      <c r="B10" s="28" t="s">
        <v>66</v>
      </c>
      <c r="C10" s="29" t="s">
        <v>77</v>
      </c>
      <c r="D10" s="27" t="s">
        <v>223</v>
      </c>
      <c r="E10" s="30">
        <v>192.76</v>
      </c>
      <c r="F10" s="30">
        <v>192.76</v>
      </c>
      <c r="G10" s="30"/>
      <c r="H10" s="32"/>
      <c r="I10" s="32"/>
    </row>
    <row r="11" spans="1:9" ht="14.25">
      <c r="A11" s="27" t="s">
        <v>221</v>
      </c>
      <c r="B11" s="28" t="s">
        <v>84</v>
      </c>
      <c r="C11" s="29" t="s">
        <v>77</v>
      </c>
      <c r="D11" s="27" t="s">
        <v>224</v>
      </c>
      <c r="E11" s="30">
        <v>73.349</v>
      </c>
      <c r="F11" s="30">
        <v>73.349</v>
      </c>
      <c r="G11" s="30"/>
      <c r="H11" s="32"/>
      <c r="I11" s="32"/>
    </row>
    <row r="12" spans="1:9" ht="14.25">
      <c r="A12" s="27" t="s">
        <v>221</v>
      </c>
      <c r="B12" s="28" t="s">
        <v>71</v>
      </c>
      <c r="C12" s="29" t="s">
        <v>77</v>
      </c>
      <c r="D12" s="27" t="s">
        <v>85</v>
      </c>
      <c r="E12" s="30">
        <v>25.205</v>
      </c>
      <c r="F12" s="30">
        <v>25.205</v>
      </c>
      <c r="G12" s="30"/>
      <c r="H12" s="32"/>
      <c r="I12" s="32"/>
    </row>
    <row r="13" spans="1:9" ht="14.25">
      <c r="A13" s="27" t="s">
        <v>225</v>
      </c>
      <c r="B13" s="28"/>
      <c r="C13" s="29"/>
      <c r="D13" s="27" t="s">
        <v>226</v>
      </c>
      <c r="E13" s="30">
        <v>21.25</v>
      </c>
      <c r="F13" s="33"/>
      <c r="G13" s="30">
        <v>21.25</v>
      </c>
      <c r="H13" s="32"/>
      <c r="I13" s="32"/>
    </row>
    <row r="14" spans="1:9" ht="14.25">
      <c r="A14" s="27" t="s">
        <v>225</v>
      </c>
      <c r="B14" s="28" t="s">
        <v>66</v>
      </c>
      <c r="C14" s="29" t="s">
        <v>77</v>
      </c>
      <c r="D14" s="27" t="s">
        <v>227</v>
      </c>
      <c r="E14" s="30">
        <v>17.075</v>
      </c>
      <c r="F14" s="30"/>
      <c r="G14" s="30">
        <v>17.075</v>
      </c>
      <c r="H14" s="32"/>
      <c r="I14" s="32"/>
    </row>
    <row r="15" spans="1:9" ht="14.25">
      <c r="A15" s="27" t="s">
        <v>225</v>
      </c>
      <c r="B15" s="28" t="s">
        <v>79</v>
      </c>
      <c r="C15" s="29" t="s">
        <v>77</v>
      </c>
      <c r="D15" s="27" t="s">
        <v>152</v>
      </c>
      <c r="E15" s="30">
        <v>0.425</v>
      </c>
      <c r="F15" s="30"/>
      <c r="G15" s="30">
        <v>0.425</v>
      </c>
      <c r="H15" s="32"/>
      <c r="I15" s="32"/>
    </row>
    <row r="16" spans="1:9" ht="14.25">
      <c r="A16" s="27" t="s">
        <v>225</v>
      </c>
      <c r="B16" s="28" t="s">
        <v>179</v>
      </c>
      <c r="C16" s="29" t="s">
        <v>77</v>
      </c>
      <c r="D16" s="27" t="s">
        <v>153</v>
      </c>
      <c r="E16" s="30">
        <v>3.75</v>
      </c>
      <c r="F16" s="30"/>
      <c r="G16" s="30">
        <v>3.75</v>
      </c>
      <c r="H16" s="32"/>
      <c r="I16" s="32"/>
    </row>
    <row r="17" spans="1:9" ht="14.25">
      <c r="A17" s="27" t="s">
        <v>228</v>
      </c>
      <c r="B17" s="28"/>
      <c r="C17" s="29"/>
      <c r="D17" s="27" t="s">
        <v>134</v>
      </c>
      <c r="E17" s="30">
        <v>1.6</v>
      </c>
      <c r="F17" s="30">
        <v>1.6</v>
      </c>
      <c r="G17" s="33"/>
      <c r="H17" s="32"/>
      <c r="I17" s="32"/>
    </row>
    <row r="18" spans="1:9" ht="14.25">
      <c r="A18" s="27" t="s">
        <v>228</v>
      </c>
      <c r="B18" s="28" t="s">
        <v>66</v>
      </c>
      <c r="C18" s="29" t="s">
        <v>77</v>
      </c>
      <c r="D18" s="27" t="s">
        <v>229</v>
      </c>
      <c r="E18" s="30">
        <v>0.039</v>
      </c>
      <c r="F18" s="30">
        <v>0.039</v>
      </c>
      <c r="G18" s="33"/>
      <c r="H18" s="32"/>
      <c r="I18" s="32"/>
    </row>
    <row r="19" spans="1:9" ht="14.25">
      <c r="A19" s="27" t="s">
        <v>228</v>
      </c>
      <c r="B19" s="28" t="s">
        <v>189</v>
      </c>
      <c r="C19" s="29" t="s">
        <v>77</v>
      </c>
      <c r="D19" s="27" t="s">
        <v>230</v>
      </c>
      <c r="E19" s="30">
        <v>1.561</v>
      </c>
      <c r="F19" s="30">
        <v>1.561</v>
      </c>
      <c r="G19" s="30"/>
      <c r="H19" s="32"/>
      <c r="I19" s="32"/>
    </row>
    <row r="20" spans="1:9" ht="14.25">
      <c r="A20" s="27"/>
      <c r="B20" s="28"/>
      <c r="C20" s="29"/>
      <c r="D20" s="27"/>
      <c r="E20" s="30"/>
      <c r="F20" s="30"/>
      <c r="G20" s="30"/>
      <c r="H20" s="32"/>
      <c r="I20" s="32"/>
    </row>
    <row r="21" spans="1:9" ht="14.25">
      <c r="A21" s="27"/>
      <c r="B21" s="28"/>
      <c r="C21" s="29"/>
      <c r="D21" s="27"/>
      <c r="E21" s="30"/>
      <c r="F21" s="30"/>
      <c r="G21" s="30"/>
      <c r="H21" s="32"/>
      <c r="I21" s="32"/>
    </row>
    <row r="22" spans="1:9" ht="14.25">
      <c r="A22" s="27"/>
      <c r="B22" s="28"/>
      <c r="C22" s="29"/>
      <c r="D22" s="27"/>
      <c r="E22" s="30"/>
      <c r="F22" s="30"/>
      <c r="G22" s="30"/>
      <c r="H22" s="32"/>
      <c r="I22" s="32"/>
    </row>
  </sheetData>
  <sheetProtection/>
  <mergeCells count="12">
    <mergeCell ref="A1:C1"/>
    <mergeCell ref="G2:I2"/>
    <mergeCell ref="G4:I4"/>
    <mergeCell ref="E5:G5"/>
    <mergeCell ref="H5:I5"/>
    <mergeCell ref="C6:C7"/>
    <mergeCell ref="D6:D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view="pageBreakPreview" zoomScaleSheetLayoutView="100" workbookViewId="0" topLeftCell="A1">
      <selection activeCell="B7" sqref="B7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ht="20.25" customHeight="1">
      <c r="A1" s="195" t="s">
        <v>2</v>
      </c>
    </row>
    <row r="2" spans="1:31" ht="20.25" customHeight="1">
      <c r="A2" s="146"/>
      <c r="B2" s="146"/>
      <c r="C2" s="146"/>
      <c r="D2" s="5" t="s">
        <v>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</row>
    <row r="3" spans="1:31" ht="20.25" customHeight="1">
      <c r="A3" s="39" t="s">
        <v>4</v>
      </c>
      <c r="B3" s="39"/>
      <c r="C3" s="39"/>
      <c r="D3" s="39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</row>
    <row r="4" spans="1:31" ht="20.25" customHeight="1">
      <c r="A4" s="111"/>
      <c r="B4" s="111"/>
      <c r="C4" s="3"/>
      <c r="D4" s="41" t="s">
        <v>5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</row>
    <row r="5" spans="1:31" ht="25.5" customHeight="1">
      <c r="A5" s="118" t="s">
        <v>6</v>
      </c>
      <c r="B5" s="118"/>
      <c r="C5" s="118" t="s">
        <v>7</v>
      </c>
      <c r="D5" s="11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</row>
    <row r="6" spans="1:31" ht="25.5" customHeight="1">
      <c r="A6" s="162" t="s">
        <v>8</v>
      </c>
      <c r="B6" s="162" t="s">
        <v>9</v>
      </c>
      <c r="C6" s="162" t="s">
        <v>8</v>
      </c>
      <c r="D6" s="196" t="s">
        <v>9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</row>
    <row r="7" spans="1:31" ht="25.5" customHeight="1">
      <c r="A7" s="161" t="s">
        <v>10</v>
      </c>
      <c r="B7" s="197">
        <v>314.162</v>
      </c>
      <c r="C7" s="161" t="s">
        <v>11</v>
      </c>
      <c r="D7" s="143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</row>
    <row r="8" spans="1:31" ht="25.5" customHeight="1">
      <c r="A8" s="161" t="s">
        <v>12</v>
      </c>
      <c r="B8" s="197"/>
      <c r="C8" s="161" t="s">
        <v>13</v>
      </c>
      <c r="D8" s="143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</row>
    <row r="9" spans="1:31" ht="25.5" customHeight="1">
      <c r="A9" s="161" t="s">
        <v>14</v>
      </c>
      <c r="B9" s="197"/>
      <c r="C9" s="161" t="s">
        <v>15</v>
      </c>
      <c r="D9" s="143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</row>
    <row r="10" spans="1:31" ht="25.5" customHeight="1">
      <c r="A10" s="161" t="s">
        <v>16</v>
      </c>
      <c r="B10" s="197"/>
      <c r="C10" s="161" t="s">
        <v>17</v>
      </c>
      <c r="D10" s="143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</row>
    <row r="11" spans="1:31" ht="25.5" customHeight="1">
      <c r="A11" s="161" t="s">
        <v>18</v>
      </c>
      <c r="B11" s="197"/>
      <c r="C11" s="161" t="s">
        <v>19</v>
      </c>
      <c r="D11" s="143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</row>
    <row r="12" spans="1:31" ht="25.5" customHeight="1">
      <c r="A12" s="161" t="s">
        <v>20</v>
      </c>
      <c r="B12" s="197"/>
      <c r="C12" s="161" t="s">
        <v>21</v>
      </c>
      <c r="D12" s="197">
        <v>51.486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</row>
    <row r="13" spans="1:31" ht="25.5" customHeight="1">
      <c r="A13" s="161"/>
      <c r="B13" s="197"/>
      <c r="C13" s="161" t="s">
        <v>22</v>
      </c>
      <c r="D13" s="198">
        <v>17.437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</row>
    <row r="14" spans="1:31" ht="25.5" customHeight="1">
      <c r="A14" s="161"/>
      <c r="B14" s="197"/>
      <c r="C14" s="161" t="s">
        <v>23</v>
      </c>
      <c r="D14" s="198">
        <v>220.034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</row>
    <row r="15" spans="1:31" ht="25.5" customHeight="1">
      <c r="A15" s="161"/>
      <c r="B15" s="197"/>
      <c r="C15" s="161" t="s">
        <v>24</v>
      </c>
      <c r="D15" s="198">
        <v>25.2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</row>
    <row r="16" spans="1:31" ht="25.5" customHeight="1">
      <c r="A16" s="162" t="s">
        <v>25</v>
      </c>
      <c r="B16" s="197">
        <v>314.162</v>
      </c>
      <c r="C16" s="162" t="s">
        <v>26</v>
      </c>
      <c r="D16" s="198">
        <f>SUM(D12:D15)</f>
        <v>314.157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</row>
    <row r="17" spans="1:31" ht="25.5" customHeight="1">
      <c r="A17" s="161" t="s">
        <v>27</v>
      </c>
      <c r="B17" s="104"/>
      <c r="C17" s="161" t="s">
        <v>28</v>
      </c>
      <c r="D17" s="104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</row>
    <row r="18" spans="1:31" ht="25.5" customHeight="1">
      <c r="A18" s="161" t="s">
        <v>29</v>
      </c>
      <c r="B18" s="104"/>
      <c r="C18" s="161" t="s">
        <v>30</v>
      </c>
      <c r="D18" s="141"/>
      <c r="E18" s="168"/>
      <c r="F18" s="168"/>
      <c r="G18" s="199" t="s">
        <v>31</v>
      </c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</row>
    <row r="19" spans="1:31" ht="25.5" customHeight="1">
      <c r="A19" s="161"/>
      <c r="B19" s="104"/>
      <c r="C19" s="161" t="s">
        <v>32</v>
      </c>
      <c r="D19" s="141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</row>
    <row r="20" spans="1:31" ht="25.5" customHeight="1">
      <c r="A20" s="161"/>
      <c r="B20" s="163"/>
      <c r="C20" s="161"/>
      <c r="D20" s="200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</row>
    <row r="21" spans="1:31" ht="25.5" customHeight="1">
      <c r="A21" s="162" t="s">
        <v>33</v>
      </c>
      <c r="B21" s="198">
        <v>314.162</v>
      </c>
      <c r="C21" s="162" t="s">
        <v>34</v>
      </c>
      <c r="D21" s="198">
        <v>314.162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</row>
    <row r="22" spans="1:31" ht="20.25" customHeight="1">
      <c r="A22" s="165"/>
      <c r="B22" s="166"/>
      <c r="C22" s="167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view="pageBreakPreview" zoomScaleSheetLayoutView="100" workbookViewId="0" topLeftCell="A8">
      <selection activeCell="J13" sqref="J13"/>
    </sheetView>
  </sheetViews>
  <sheetFormatPr defaultColWidth="6.875" defaultRowHeight="12.75" customHeight="1"/>
  <cols>
    <col min="1" max="1" width="3.875" style="2" customWidth="1"/>
    <col min="2" max="2" width="5.125" style="2" customWidth="1"/>
    <col min="3" max="3" width="6.00390625" style="2" customWidth="1"/>
    <col min="4" max="4" width="6.875" style="2" customWidth="1"/>
    <col min="5" max="5" width="28.50390625" style="2" customWidth="1"/>
    <col min="6" max="10" width="10.00390625" style="2" customWidth="1"/>
    <col min="11" max="14" width="9.125" style="2" customWidth="1"/>
    <col min="15" max="15" width="8.875" style="2" customWidth="1"/>
    <col min="16" max="17" width="8.00390625" style="2" customWidth="1"/>
    <col min="18" max="18" width="9.125" style="2" customWidth="1"/>
    <col min="19" max="19" width="7.375" style="2" customWidth="1"/>
    <col min="20" max="20" width="8.00390625" style="2" customWidth="1"/>
    <col min="21" max="16384" width="6.875" style="2" customWidth="1"/>
  </cols>
  <sheetData>
    <row r="1" spans="1:4" ht="27" customHeight="1">
      <c r="A1" s="175" t="s">
        <v>35</v>
      </c>
      <c r="B1" s="175"/>
      <c r="C1" s="175"/>
      <c r="D1" s="175"/>
    </row>
    <row r="2" spans="1:20" ht="19.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93"/>
      <c r="T2" s="194" t="s">
        <v>36</v>
      </c>
    </row>
    <row r="3" spans="1:20" ht="19.5" customHeight="1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9.5" customHeight="1">
      <c r="A4" s="8"/>
      <c r="B4" s="8"/>
      <c r="C4" s="8"/>
      <c r="D4" s="8"/>
      <c r="E4" s="8"/>
      <c r="F4" s="9"/>
      <c r="G4" s="9"/>
      <c r="H4" s="9"/>
      <c r="I4" s="9"/>
      <c r="J4" s="185"/>
      <c r="K4" s="185"/>
      <c r="L4" s="185"/>
      <c r="M4" s="185"/>
      <c r="N4" s="185"/>
      <c r="O4" s="185"/>
      <c r="P4" s="185"/>
      <c r="Q4" s="185"/>
      <c r="R4" s="185"/>
      <c r="S4" s="60"/>
      <c r="T4" s="41" t="s">
        <v>5</v>
      </c>
    </row>
    <row r="5" spans="1:20" ht="19.5" customHeight="1">
      <c r="A5" s="15" t="s">
        <v>38</v>
      </c>
      <c r="B5" s="15"/>
      <c r="C5" s="15"/>
      <c r="D5" s="42"/>
      <c r="E5" s="43"/>
      <c r="F5" s="13" t="s">
        <v>39</v>
      </c>
      <c r="G5" s="19" t="s">
        <v>40</v>
      </c>
      <c r="H5" s="13" t="s">
        <v>41</v>
      </c>
      <c r="I5" s="13" t="s">
        <v>42</v>
      </c>
      <c r="J5" s="13" t="s">
        <v>43</v>
      </c>
      <c r="K5" s="13" t="s">
        <v>44</v>
      </c>
      <c r="L5" s="13"/>
      <c r="M5" s="186" t="s">
        <v>45</v>
      </c>
      <c r="N5" s="45" t="s">
        <v>46</v>
      </c>
      <c r="O5" s="187"/>
      <c r="P5" s="187"/>
      <c r="Q5" s="187"/>
      <c r="R5" s="187"/>
      <c r="S5" s="13" t="s">
        <v>47</v>
      </c>
      <c r="T5" s="13" t="s">
        <v>48</v>
      </c>
    </row>
    <row r="6" spans="1:20" ht="19.5" customHeight="1">
      <c r="A6" s="44" t="s">
        <v>49</v>
      </c>
      <c r="B6" s="44"/>
      <c r="C6" s="176"/>
      <c r="D6" s="48" t="s">
        <v>50</v>
      </c>
      <c r="E6" s="48" t="s">
        <v>51</v>
      </c>
      <c r="F6" s="13"/>
      <c r="G6" s="19"/>
      <c r="H6" s="13"/>
      <c r="I6" s="13"/>
      <c r="J6" s="13"/>
      <c r="K6" s="188" t="s">
        <v>52</v>
      </c>
      <c r="L6" s="13" t="s">
        <v>53</v>
      </c>
      <c r="M6" s="186"/>
      <c r="N6" s="13" t="s">
        <v>54</v>
      </c>
      <c r="O6" s="13" t="s">
        <v>55</v>
      </c>
      <c r="P6" s="13" t="s">
        <v>56</v>
      </c>
      <c r="Q6" s="13" t="s">
        <v>57</v>
      </c>
      <c r="R6" s="13" t="s">
        <v>58</v>
      </c>
      <c r="S6" s="13"/>
      <c r="T6" s="13"/>
    </row>
    <row r="7" spans="1:20" ht="30.75" customHeight="1">
      <c r="A7" s="22" t="s">
        <v>59</v>
      </c>
      <c r="B7" s="49" t="s">
        <v>60</v>
      </c>
      <c r="C7" s="23" t="s">
        <v>61</v>
      </c>
      <c r="D7" s="51"/>
      <c r="E7" s="51"/>
      <c r="F7" s="52"/>
      <c r="G7" s="53"/>
      <c r="H7" s="52"/>
      <c r="I7" s="52"/>
      <c r="J7" s="52"/>
      <c r="K7" s="189"/>
      <c r="L7" s="52"/>
      <c r="M7" s="190"/>
      <c r="N7" s="52"/>
      <c r="O7" s="52"/>
      <c r="P7" s="52"/>
      <c r="Q7" s="52"/>
      <c r="R7" s="52"/>
      <c r="S7" s="52"/>
      <c r="T7" s="52"/>
    </row>
    <row r="8" spans="1:20" ht="30.75" customHeight="1">
      <c r="A8" s="23"/>
      <c r="B8" s="177"/>
      <c r="C8" s="124"/>
      <c r="D8" s="125">
        <v>118101</v>
      </c>
      <c r="E8" s="125" t="s">
        <v>62</v>
      </c>
      <c r="F8" s="178">
        <v>314.162</v>
      </c>
      <c r="G8" s="179"/>
      <c r="H8" s="178">
        <v>314.162</v>
      </c>
      <c r="I8" s="191"/>
      <c r="J8" s="52"/>
      <c r="K8" s="192"/>
      <c r="L8" s="51"/>
      <c r="M8" s="190"/>
      <c r="N8" s="25"/>
      <c r="O8" s="51"/>
      <c r="P8" s="51"/>
      <c r="Q8" s="51"/>
      <c r="R8" s="52"/>
      <c r="S8" s="25"/>
      <c r="T8" s="52"/>
    </row>
    <row r="9" spans="1:20" ht="30.75" customHeight="1">
      <c r="A9" s="23"/>
      <c r="B9" s="177"/>
      <c r="C9" s="124"/>
      <c r="D9" s="125">
        <v>118101</v>
      </c>
      <c r="E9" s="125" t="s">
        <v>63</v>
      </c>
      <c r="F9" s="178">
        <v>314.162</v>
      </c>
      <c r="G9" s="179"/>
      <c r="H9" s="178">
        <v>314.162</v>
      </c>
      <c r="I9" s="191"/>
      <c r="J9" s="52"/>
      <c r="K9" s="192"/>
      <c r="L9" s="51"/>
      <c r="M9" s="190"/>
      <c r="N9" s="25"/>
      <c r="O9" s="51"/>
      <c r="P9" s="51"/>
      <c r="Q9" s="51"/>
      <c r="R9" s="52"/>
      <c r="S9" s="25"/>
      <c r="T9" s="52"/>
    </row>
    <row r="10" spans="1:20" ht="30.75" customHeight="1">
      <c r="A10" s="23"/>
      <c r="B10" s="177"/>
      <c r="C10" s="124"/>
      <c r="D10" s="125">
        <v>118101</v>
      </c>
      <c r="E10" s="125" t="s">
        <v>64</v>
      </c>
      <c r="F10" s="178">
        <v>314.162</v>
      </c>
      <c r="G10" s="179"/>
      <c r="H10" s="178">
        <v>314.162</v>
      </c>
      <c r="I10" s="191"/>
      <c r="J10" s="52"/>
      <c r="K10" s="192"/>
      <c r="L10" s="51"/>
      <c r="M10" s="190"/>
      <c r="N10" s="25"/>
      <c r="O10" s="51"/>
      <c r="P10" s="51"/>
      <c r="Q10" s="51"/>
      <c r="R10" s="52"/>
      <c r="S10" s="25"/>
      <c r="T10" s="52"/>
    </row>
    <row r="11" spans="1:20" ht="30.75" customHeight="1">
      <c r="A11" s="23"/>
      <c r="B11" s="177"/>
      <c r="C11" s="124"/>
      <c r="D11" s="125">
        <v>118101</v>
      </c>
      <c r="E11" s="125" t="s">
        <v>65</v>
      </c>
      <c r="F11" s="178">
        <v>220.034</v>
      </c>
      <c r="G11" s="179"/>
      <c r="H11" s="178">
        <v>220.034</v>
      </c>
      <c r="I11" s="191"/>
      <c r="J11" s="52"/>
      <c r="K11" s="192"/>
      <c r="L11" s="51"/>
      <c r="M11" s="190"/>
      <c r="N11" s="25"/>
      <c r="O11" s="51"/>
      <c r="P11" s="51"/>
      <c r="Q11" s="51"/>
      <c r="R11" s="52"/>
      <c r="S11" s="25"/>
      <c r="T11" s="52"/>
    </row>
    <row r="12" spans="1:20" ht="30.75" customHeight="1">
      <c r="A12" s="23">
        <v>220</v>
      </c>
      <c r="B12" s="180" t="s">
        <v>66</v>
      </c>
      <c r="C12" s="181" t="s">
        <v>66</v>
      </c>
      <c r="D12" s="125">
        <v>118101</v>
      </c>
      <c r="E12" s="125" t="s">
        <v>67</v>
      </c>
      <c r="F12" s="178">
        <v>220.034</v>
      </c>
      <c r="G12" s="179"/>
      <c r="H12" s="178">
        <v>220.034</v>
      </c>
      <c r="I12" s="191"/>
      <c r="J12" s="52"/>
      <c r="K12" s="192"/>
      <c r="L12" s="51"/>
      <c r="M12" s="190"/>
      <c r="N12" s="25"/>
      <c r="O12" s="51"/>
      <c r="P12" s="51"/>
      <c r="Q12" s="51"/>
      <c r="R12" s="52"/>
      <c r="S12" s="25"/>
      <c r="T12" s="52"/>
    </row>
    <row r="13" spans="1:20" ht="30.75" customHeight="1">
      <c r="A13" s="23"/>
      <c r="B13" s="177"/>
      <c r="C13" s="124"/>
      <c r="D13" s="125"/>
      <c r="E13" s="125" t="s">
        <v>68</v>
      </c>
      <c r="F13" s="178">
        <v>17.437</v>
      </c>
      <c r="G13" s="179"/>
      <c r="H13" s="178">
        <v>17.437</v>
      </c>
      <c r="I13" s="191"/>
      <c r="J13" s="52"/>
      <c r="K13" s="192"/>
      <c r="L13" s="51"/>
      <c r="M13" s="190"/>
      <c r="N13" s="25"/>
      <c r="O13" s="51"/>
      <c r="P13" s="51"/>
      <c r="Q13" s="51"/>
      <c r="R13" s="52"/>
      <c r="S13" s="25"/>
      <c r="T13" s="52"/>
    </row>
    <row r="14" spans="1:20" ht="30.75" customHeight="1">
      <c r="A14" s="23"/>
      <c r="B14" s="177"/>
      <c r="C14" s="124"/>
      <c r="D14" s="125"/>
      <c r="E14" s="125" t="s">
        <v>69</v>
      </c>
      <c r="F14" s="178">
        <v>17.437</v>
      </c>
      <c r="G14" s="179"/>
      <c r="H14" s="178">
        <v>17.437</v>
      </c>
      <c r="I14" s="191"/>
      <c r="J14" s="52"/>
      <c r="K14" s="192"/>
      <c r="L14" s="51"/>
      <c r="M14" s="190"/>
      <c r="N14" s="25"/>
      <c r="O14" s="51"/>
      <c r="P14" s="51"/>
      <c r="Q14" s="51"/>
      <c r="R14" s="52"/>
      <c r="S14" s="25"/>
      <c r="T14" s="52"/>
    </row>
    <row r="15" spans="1:20" ht="30.75" customHeight="1">
      <c r="A15" s="23">
        <v>210</v>
      </c>
      <c r="B15" s="177">
        <v>11</v>
      </c>
      <c r="C15" s="181" t="s">
        <v>66</v>
      </c>
      <c r="D15" s="125">
        <v>118101</v>
      </c>
      <c r="E15" s="125" t="s">
        <v>70</v>
      </c>
      <c r="F15" s="178">
        <v>13.151</v>
      </c>
      <c r="G15" s="179"/>
      <c r="H15" s="178">
        <v>13.151</v>
      </c>
      <c r="I15" s="191"/>
      <c r="J15" s="52"/>
      <c r="K15" s="192"/>
      <c r="L15" s="51"/>
      <c r="M15" s="190"/>
      <c r="N15" s="25"/>
      <c r="O15" s="51"/>
      <c r="P15" s="51"/>
      <c r="Q15" s="51"/>
      <c r="R15" s="52"/>
      <c r="S15" s="25"/>
      <c r="T15" s="52"/>
    </row>
    <row r="16" spans="1:20" ht="30.75" customHeight="1">
      <c r="A16" s="23">
        <v>210</v>
      </c>
      <c r="B16" s="177">
        <v>11</v>
      </c>
      <c r="C16" s="181" t="s">
        <v>71</v>
      </c>
      <c r="D16" s="125">
        <v>118101</v>
      </c>
      <c r="E16" s="125" t="s">
        <v>72</v>
      </c>
      <c r="F16" s="178">
        <v>4.286</v>
      </c>
      <c r="G16" s="179"/>
      <c r="H16" s="178">
        <v>4.286</v>
      </c>
      <c r="I16" s="191"/>
      <c r="J16" s="52"/>
      <c r="K16" s="192"/>
      <c r="L16" s="51"/>
      <c r="M16" s="190"/>
      <c r="N16" s="25"/>
      <c r="O16" s="51"/>
      <c r="P16" s="51"/>
      <c r="Q16" s="51"/>
      <c r="R16" s="52"/>
      <c r="S16" s="25"/>
      <c r="T16" s="52"/>
    </row>
    <row r="17" spans="1:20" ht="30.75" customHeight="1">
      <c r="A17" s="23"/>
      <c r="B17" s="177"/>
      <c r="C17" s="124"/>
      <c r="D17" s="125"/>
      <c r="E17" s="125" t="s">
        <v>73</v>
      </c>
      <c r="F17" s="178">
        <v>51.486</v>
      </c>
      <c r="G17" s="179"/>
      <c r="H17" s="178">
        <v>51.486</v>
      </c>
      <c r="I17" s="191"/>
      <c r="J17" s="52"/>
      <c r="K17" s="192"/>
      <c r="L17" s="51"/>
      <c r="M17" s="190"/>
      <c r="N17" s="25"/>
      <c r="O17" s="51"/>
      <c r="P17" s="51"/>
      <c r="Q17" s="51"/>
      <c r="R17" s="52"/>
      <c r="S17" s="25"/>
      <c r="T17" s="52"/>
    </row>
    <row r="18" spans="1:20" ht="30" customHeight="1">
      <c r="A18" s="23"/>
      <c r="B18" s="177"/>
      <c r="C18" s="124"/>
      <c r="D18" s="125"/>
      <c r="E18" s="125" t="s">
        <v>74</v>
      </c>
      <c r="F18" s="178">
        <v>51.486</v>
      </c>
      <c r="G18" s="179"/>
      <c r="H18" s="178">
        <v>51.486</v>
      </c>
      <c r="I18" s="191"/>
      <c r="J18" s="52"/>
      <c r="K18" s="192"/>
      <c r="L18" s="51"/>
      <c r="M18" s="190"/>
      <c r="N18" s="25"/>
      <c r="O18" s="51"/>
      <c r="P18" s="51"/>
      <c r="Q18" s="51"/>
      <c r="R18" s="52"/>
      <c r="S18" s="25"/>
      <c r="T18" s="52"/>
    </row>
    <row r="19" spans="1:20" ht="23.25" customHeight="1">
      <c r="A19" s="27" t="s">
        <v>75</v>
      </c>
      <c r="B19" s="105" t="s">
        <v>76</v>
      </c>
      <c r="C19" s="105" t="s">
        <v>76</v>
      </c>
      <c r="D19" s="105" t="s">
        <v>77</v>
      </c>
      <c r="E19" s="105" t="s">
        <v>78</v>
      </c>
      <c r="F19" s="108">
        <v>36.775</v>
      </c>
      <c r="G19" s="108"/>
      <c r="H19" s="108">
        <v>36.775</v>
      </c>
      <c r="I19" s="182"/>
      <c r="J19" s="54"/>
      <c r="K19" s="55"/>
      <c r="L19" s="184"/>
      <c r="M19" s="54"/>
      <c r="N19" s="55"/>
      <c r="O19" s="184"/>
      <c r="P19" s="184"/>
      <c r="Q19" s="184"/>
      <c r="R19" s="54"/>
      <c r="S19" s="55"/>
      <c r="T19" s="54"/>
    </row>
    <row r="20" spans="1:20" ht="23.25" customHeight="1">
      <c r="A20" s="27" t="s">
        <v>75</v>
      </c>
      <c r="B20" s="105" t="s">
        <v>76</v>
      </c>
      <c r="C20" s="105" t="s">
        <v>79</v>
      </c>
      <c r="D20" s="105" t="s">
        <v>77</v>
      </c>
      <c r="E20" s="105" t="s">
        <v>80</v>
      </c>
      <c r="F20" s="108">
        <v>14.711</v>
      </c>
      <c r="G20" s="108"/>
      <c r="H20" s="108">
        <v>14.711</v>
      </c>
      <c r="I20" s="182"/>
      <c r="J20" s="54"/>
      <c r="K20" s="55"/>
      <c r="L20" s="184"/>
      <c r="M20" s="54"/>
      <c r="N20" s="55"/>
      <c r="O20" s="184"/>
      <c r="P20" s="184"/>
      <c r="Q20" s="184"/>
      <c r="R20" s="54"/>
      <c r="S20" s="55"/>
      <c r="T20" s="54"/>
    </row>
    <row r="21" spans="1:20" ht="23.25" customHeight="1">
      <c r="A21" s="27"/>
      <c r="B21" s="105"/>
      <c r="C21" s="105"/>
      <c r="D21" s="105"/>
      <c r="E21" s="105" t="s">
        <v>81</v>
      </c>
      <c r="F21" s="108">
        <v>25.2</v>
      </c>
      <c r="G21" s="108"/>
      <c r="H21" s="108">
        <v>25.2</v>
      </c>
      <c r="I21" s="182"/>
      <c r="J21" s="54"/>
      <c r="K21" s="55"/>
      <c r="L21" s="184"/>
      <c r="M21" s="54"/>
      <c r="N21" s="55"/>
      <c r="O21" s="184"/>
      <c r="P21" s="184"/>
      <c r="Q21" s="184"/>
      <c r="R21" s="54"/>
      <c r="S21" s="55"/>
      <c r="T21" s="54"/>
    </row>
    <row r="22" spans="1:20" ht="23.25" customHeight="1">
      <c r="A22" s="27"/>
      <c r="B22" s="105"/>
      <c r="C22" s="105"/>
      <c r="D22" s="105"/>
      <c r="E22" s="105" t="s">
        <v>82</v>
      </c>
      <c r="F22" s="108">
        <v>25.2</v>
      </c>
      <c r="G22" s="108">
        <v>25.2</v>
      </c>
      <c r="H22" s="108">
        <v>25.2</v>
      </c>
      <c r="I22" s="182"/>
      <c r="J22" s="54"/>
      <c r="K22" s="55"/>
      <c r="L22" s="184"/>
      <c r="M22" s="54"/>
      <c r="N22" s="55"/>
      <c r="O22" s="184"/>
      <c r="P22" s="184"/>
      <c r="Q22" s="184"/>
      <c r="R22" s="54"/>
      <c r="S22" s="55"/>
      <c r="T22" s="54"/>
    </row>
    <row r="23" spans="1:20" ht="23.25" customHeight="1">
      <c r="A23" s="27" t="s">
        <v>83</v>
      </c>
      <c r="B23" s="105" t="s">
        <v>84</v>
      </c>
      <c r="C23" s="105" t="s">
        <v>66</v>
      </c>
      <c r="D23" s="105" t="s">
        <v>77</v>
      </c>
      <c r="E23" s="105" t="s">
        <v>85</v>
      </c>
      <c r="F23" s="108">
        <v>25.2</v>
      </c>
      <c r="G23" s="108">
        <v>25.2</v>
      </c>
      <c r="H23" s="108">
        <v>25.2</v>
      </c>
      <c r="I23" s="182"/>
      <c r="J23" s="54"/>
      <c r="K23" s="55"/>
      <c r="L23" s="184"/>
      <c r="M23" s="54"/>
      <c r="N23" s="55"/>
      <c r="O23" s="184"/>
      <c r="P23" s="184"/>
      <c r="Q23" s="184"/>
      <c r="R23" s="54"/>
      <c r="S23" s="55"/>
      <c r="T23" s="54"/>
    </row>
    <row r="24" spans="1:20" ht="23.25" customHeight="1">
      <c r="A24" s="27"/>
      <c r="B24" s="105"/>
      <c r="C24" s="105"/>
      <c r="D24" s="105"/>
      <c r="E24" s="105"/>
      <c r="F24" s="182"/>
      <c r="G24" s="182"/>
      <c r="H24" s="182"/>
      <c r="I24" s="182"/>
      <c r="J24" s="54"/>
      <c r="K24" s="55"/>
      <c r="L24" s="184"/>
      <c r="M24" s="54"/>
      <c r="N24" s="55"/>
      <c r="O24" s="184"/>
      <c r="P24" s="184"/>
      <c r="Q24" s="184"/>
      <c r="R24" s="54"/>
      <c r="S24" s="55"/>
      <c r="T24" s="54"/>
    </row>
    <row r="25" spans="1:20" ht="23.25" customHeight="1">
      <c r="A25" s="27"/>
      <c r="B25" s="105"/>
      <c r="C25" s="105"/>
      <c r="D25" s="105"/>
      <c r="E25" s="105"/>
      <c r="F25" s="183"/>
      <c r="G25" s="183"/>
      <c r="H25" s="183"/>
      <c r="I25" s="183"/>
      <c r="J25" s="54"/>
      <c r="K25" s="55"/>
      <c r="L25" s="184"/>
      <c r="M25" s="54"/>
      <c r="N25" s="55"/>
      <c r="O25" s="184"/>
      <c r="P25" s="184"/>
      <c r="Q25" s="184"/>
      <c r="R25" s="54"/>
      <c r="S25" s="55"/>
      <c r="T25" s="54"/>
    </row>
    <row r="26" spans="1:20" ht="23.25" customHeight="1">
      <c r="A26" s="27"/>
      <c r="B26" s="105"/>
      <c r="C26" s="105"/>
      <c r="D26" s="105"/>
      <c r="E26" s="105"/>
      <c r="F26" s="183"/>
      <c r="G26" s="183"/>
      <c r="H26" s="183"/>
      <c r="I26" s="183"/>
      <c r="J26" s="54"/>
      <c r="K26" s="55"/>
      <c r="L26" s="184"/>
      <c r="M26" s="54"/>
      <c r="N26" s="55"/>
      <c r="O26" s="184"/>
      <c r="P26" s="184"/>
      <c r="Q26" s="184"/>
      <c r="R26" s="54"/>
      <c r="S26" s="55"/>
      <c r="T26" s="54"/>
    </row>
    <row r="27" spans="1:20" ht="23.25" customHeight="1">
      <c r="A27" s="27"/>
      <c r="B27" s="27"/>
      <c r="C27" s="27"/>
      <c r="D27" s="27"/>
      <c r="E27" s="27"/>
      <c r="F27" s="184"/>
      <c r="G27" s="184"/>
      <c r="H27" s="184"/>
      <c r="I27" s="184"/>
      <c r="J27" s="54"/>
      <c r="K27" s="55"/>
      <c r="L27" s="184"/>
      <c r="M27" s="54"/>
      <c r="N27" s="55"/>
      <c r="O27" s="184"/>
      <c r="P27" s="184"/>
      <c r="Q27" s="184"/>
      <c r="R27" s="54"/>
      <c r="S27" s="55"/>
      <c r="T27" s="54"/>
    </row>
    <row r="28" spans="1:20" ht="23.25" customHeight="1">
      <c r="A28" s="27"/>
      <c r="B28" s="27"/>
      <c r="C28" s="27"/>
      <c r="D28" s="27"/>
      <c r="E28" s="27"/>
      <c r="F28" s="184"/>
      <c r="G28" s="184"/>
      <c r="H28" s="184"/>
      <c r="I28" s="184"/>
      <c r="J28" s="54"/>
      <c r="K28" s="55"/>
      <c r="L28" s="184"/>
      <c r="M28" s="54"/>
      <c r="N28" s="55"/>
      <c r="O28" s="184"/>
      <c r="P28" s="184"/>
      <c r="Q28" s="184"/>
      <c r="R28" s="54"/>
      <c r="S28" s="55"/>
      <c r="T28" s="54"/>
    </row>
    <row r="29" spans="1:20" ht="23.25" customHeight="1">
      <c r="A29" s="27"/>
      <c r="B29" s="27"/>
      <c r="C29" s="27"/>
      <c r="D29" s="27"/>
      <c r="E29" s="27"/>
      <c r="F29" s="184"/>
      <c r="G29" s="184"/>
      <c r="H29" s="184"/>
      <c r="I29" s="184"/>
      <c r="J29" s="54"/>
      <c r="K29" s="55"/>
      <c r="L29" s="184"/>
      <c r="M29" s="54"/>
      <c r="N29" s="55"/>
      <c r="O29" s="184"/>
      <c r="P29" s="184"/>
      <c r="Q29" s="184"/>
      <c r="R29" s="54"/>
      <c r="S29" s="55"/>
      <c r="T29" s="54"/>
    </row>
    <row r="30" spans="1:20" ht="23.25" customHeight="1">
      <c r="A30" s="27"/>
      <c r="B30" s="27"/>
      <c r="C30" s="27"/>
      <c r="D30" s="27"/>
      <c r="E30" s="27"/>
      <c r="F30" s="184"/>
      <c r="G30" s="184"/>
      <c r="H30" s="184"/>
      <c r="I30" s="184"/>
      <c r="J30" s="54"/>
      <c r="K30" s="55"/>
      <c r="L30" s="184"/>
      <c r="M30" s="54"/>
      <c r="N30" s="55"/>
      <c r="O30" s="184"/>
      <c r="P30" s="184"/>
      <c r="Q30" s="184"/>
      <c r="R30" s="54"/>
      <c r="S30" s="55"/>
      <c r="T30" s="54"/>
    </row>
    <row r="31" spans="1:20" ht="23.25" customHeight="1">
      <c r="A31" s="27"/>
      <c r="B31" s="27"/>
      <c r="C31" s="27"/>
      <c r="D31" s="27"/>
      <c r="E31" s="27"/>
      <c r="F31" s="184"/>
      <c r="G31" s="184"/>
      <c r="H31" s="184"/>
      <c r="I31" s="184"/>
      <c r="J31" s="54"/>
      <c r="K31" s="55"/>
      <c r="L31" s="184"/>
      <c r="M31" s="54"/>
      <c r="N31" s="55"/>
      <c r="O31" s="184"/>
      <c r="P31" s="184"/>
      <c r="Q31" s="184"/>
      <c r="R31" s="54"/>
      <c r="S31" s="55"/>
      <c r="T31" s="54"/>
    </row>
    <row r="32" spans="1:20" ht="23.25" customHeight="1">
      <c r="A32" s="27"/>
      <c r="B32" s="27"/>
      <c r="C32" s="27"/>
      <c r="D32" s="27"/>
      <c r="E32" s="27"/>
      <c r="F32" s="184"/>
      <c r="G32" s="184"/>
      <c r="H32" s="184"/>
      <c r="I32" s="184"/>
      <c r="J32" s="54"/>
      <c r="K32" s="55"/>
      <c r="L32" s="184"/>
      <c r="M32" s="54"/>
      <c r="N32" s="55"/>
      <c r="O32" s="184"/>
      <c r="P32" s="184"/>
      <c r="Q32" s="184"/>
      <c r="R32" s="54"/>
      <c r="S32" s="55"/>
      <c r="T32" s="54"/>
    </row>
    <row r="33" spans="1:20" ht="23.25" customHeight="1">
      <c r="A33" s="27"/>
      <c r="B33" s="27"/>
      <c r="C33" s="27"/>
      <c r="D33" s="27"/>
      <c r="E33" s="27"/>
      <c r="F33" s="184"/>
      <c r="G33" s="184"/>
      <c r="H33" s="184"/>
      <c r="I33" s="184"/>
      <c r="J33" s="54"/>
      <c r="K33" s="55"/>
      <c r="L33" s="184"/>
      <c r="M33" s="54"/>
      <c r="N33" s="55"/>
      <c r="O33" s="184"/>
      <c r="P33" s="184"/>
      <c r="Q33" s="184"/>
      <c r="R33" s="54"/>
      <c r="S33" s="55"/>
      <c r="T33" s="54"/>
    </row>
    <row r="34" spans="1:20" ht="23.25" customHeight="1">
      <c r="A34" s="27"/>
      <c r="B34" s="27"/>
      <c r="C34" s="27"/>
      <c r="D34" s="27"/>
      <c r="E34" s="27"/>
      <c r="F34" s="184"/>
      <c r="G34" s="184"/>
      <c r="H34" s="184"/>
      <c r="I34" s="184"/>
      <c r="J34" s="54"/>
      <c r="K34" s="55"/>
      <c r="L34" s="184"/>
      <c r="M34" s="54"/>
      <c r="N34" s="55"/>
      <c r="O34" s="184"/>
      <c r="P34" s="184"/>
      <c r="Q34" s="184"/>
      <c r="R34" s="54"/>
      <c r="S34" s="55"/>
      <c r="T34" s="54"/>
    </row>
    <row r="35" spans="1:20" ht="23.25" customHeight="1">
      <c r="A35" s="27"/>
      <c r="B35" s="27"/>
      <c r="C35" s="27"/>
      <c r="D35" s="27"/>
      <c r="E35" s="27"/>
      <c r="F35" s="184"/>
      <c r="G35" s="184"/>
      <c r="H35" s="184"/>
      <c r="I35" s="184"/>
      <c r="J35" s="54"/>
      <c r="K35" s="55"/>
      <c r="L35" s="184"/>
      <c r="M35" s="54"/>
      <c r="N35" s="55"/>
      <c r="O35" s="184"/>
      <c r="P35" s="184"/>
      <c r="Q35" s="184"/>
      <c r="R35" s="54"/>
      <c r="S35" s="55"/>
      <c r="T35" s="54"/>
    </row>
    <row r="36" spans="1:20" ht="23.25" customHeight="1">
      <c r="A36" s="27"/>
      <c r="B36" s="27"/>
      <c r="C36" s="27"/>
      <c r="D36" s="27"/>
      <c r="E36" s="27"/>
      <c r="F36" s="184"/>
      <c r="G36" s="184"/>
      <c r="H36" s="184"/>
      <c r="I36" s="184"/>
      <c r="J36" s="54"/>
      <c r="K36" s="55"/>
      <c r="L36" s="184"/>
      <c r="M36" s="54"/>
      <c r="N36" s="55"/>
      <c r="O36" s="184"/>
      <c r="P36" s="184"/>
      <c r="Q36" s="184"/>
      <c r="R36" s="54"/>
      <c r="S36" s="55"/>
      <c r="T36" s="54"/>
    </row>
    <row r="37" spans="1:20" ht="23.25" customHeight="1">
      <c r="A37" s="27"/>
      <c r="B37" s="27"/>
      <c r="C37" s="27"/>
      <c r="D37" s="27"/>
      <c r="E37" s="27"/>
      <c r="F37" s="184"/>
      <c r="G37" s="184"/>
      <c r="H37" s="184"/>
      <c r="I37" s="184"/>
      <c r="J37" s="54"/>
      <c r="K37" s="55"/>
      <c r="L37" s="184"/>
      <c r="M37" s="54"/>
      <c r="N37" s="55"/>
      <c r="O37" s="184"/>
      <c r="P37" s="184"/>
      <c r="Q37" s="184"/>
      <c r="R37" s="54"/>
      <c r="S37" s="55"/>
      <c r="T37" s="54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4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SheetLayoutView="100" workbookViewId="0" topLeftCell="A1">
      <selection activeCell="A20" sqref="A20:IV20"/>
    </sheetView>
  </sheetViews>
  <sheetFormatPr defaultColWidth="6.875" defaultRowHeight="12.75" customHeight="1"/>
  <cols>
    <col min="1" max="3" width="4.75390625" style="2" customWidth="1"/>
    <col min="4" max="4" width="9.125" style="2" customWidth="1"/>
    <col min="5" max="5" width="40.25390625" style="2" customWidth="1"/>
    <col min="6" max="10" width="12.75390625" style="2" customWidth="1"/>
    <col min="11" max="12" width="8.00390625" style="2" customWidth="1"/>
    <col min="13" max="16384" width="6.875" style="2" customWidth="1"/>
  </cols>
  <sheetData>
    <row r="1" spans="1:4" ht="24" customHeight="1">
      <c r="A1" s="170" t="s">
        <v>86</v>
      </c>
      <c r="B1" s="170"/>
      <c r="C1" s="170"/>
      <c r="D1" s="170"/>
    </row>
    <row r="2" spans="1:10" ht="19.5" customHeight="1">
      <c r="A2" s="3"/>
      <c r="B2" s="171"/>
      <c r="C2" s="171"/>
      <c r="D2" s="171"/>
      <c r="E2" s="171"/>
      <c r="F2" s="171"/>
      <c r="G2" s="171"/>
      <c r="H2" s="171"/>
      <c r="I2" s="171"/>
      <c r="J2" s="174" t="s">
        <v>87</v>
      </c>
    </row>
    <row r="3" spans="1:10" ht="19.5" customHeight="1">
      <c r="A3" s="39" t="s">
        <v>88</v>
      </c>
      <c r="B3" s="39"/>
      <c r="C3" s="39"/>
      <c r="D3" s="39"/>
      <c r="E3" s="39"/>
      <c r="F3" s="39"/>
      <c r="G3" s="39"/>
      <c r="H3" s="39"/>
      <c r="I3" s="39"/>
      <c r="J3" s="39"/>
    </row>
    <row r="4" spans="1:12" ht="19.5" customHeight="1">
      <c r="A4" s="111"/>
      <c r="B4" s="111"/>
      <c r="C4" s="111"/>
      <c r="D4" s="111"/>
      <c r="E4" s="111"/>
      <c r="F4" s="112"/>
      <c r="G4" s="112"/>
      <c r="H4" s="112"/>
      <c r="I4" s="112"/>
      <c r="J4" s="41" t="s">
        <v>5</v>
      </c>
      <c r="K4" s="60"/>
      <c r="L4" s="60"/>
    </row>
    <row r="5" spans="1:12" ht="19.5" customHeight="1">
      <c r="A5" s="118" t="s">
        <v>38</v>
      </c>
      <c r="B5" s="118"/>
      <c r="C5" s="118"/>
      <c r="D5" s="118"/>
      <c r="E5" s="118"/>
      <c r="F5" s="172" t="s">
        <v>39</v>
      </c>
      <c r="G5" s="172" t="s">
        <v>89</v>
      </c>
      <c r="H5" s="120" t="s">
        <v>90</v>
      </c>
      <c r="I5" s="120" t="s">
        <v>91</v>
      </c>
      <c r="J5" s="120" t="s">
        <v>92</v>
      </c>
      <c r="K5" s="60"/>
      <c r="L5" s="60"/>
    </row>
    <row r="6" spans="1:12" ht="19.5" customHeight="1">
      <c r="A6" s="118" t="s">
        <v>49</v>
      </c>
      <c r="B6" s="118"/>
      <c r="C6" s="118"/>
      <c r="D6" s="120" t="s">
        <v>50</v>
      </c>
      <c r="E6" s="120" t="s">
        <v>93</v>
      </c>
      <c r="F6" s="172"/>
      <c r="G6" s="172"/>
      <c r="H6" s="120"/>
      <c r="I6" s="120"/>
      <c r="J6" s="120"/>
      <c r="K6" s="60"/>
      <c r="L6" s="60"/>
    </row>
    <row r="7" spans="1:12" ht="20.25" customHeight="1">
      <c r="A7" s="173" t="s">
        <v>59</v>
      </c>
      <c r="B7" s="173" t="s">
        <v>60</v>
      </c>
      <c r="C7" s="95" t="s">
        <v>61</v>
      </c>
      <c r="D7" s="120"/>
      <c r="E7" s="120"/>
      <c r="F7" s="172"/>
      <c r="G7" s="172"/>
      <c r="H7" s="120"/>
      <c r="I7" s="120"/>
      <c r="J7" s="120"/>
      <c r="K7" s="60"/>
      <c r="L7" s="60"/>
    </row>
    <row r="8" spans="1:10" ht="20.25" customHeight="1">
      <c r="A8" s="106"/>
      <c r="B8" s="106"/>
      <c r="C8" s="106"/>
      <c r="D8" s="106">
        <v>118101</v>
      </c>
      <c r="E8" s="106" t="s">
        <v>62</v>
      </c>
      <c r="F8" s="142">
        <v>314.162</v>
      </c>
      <c r="G8" s="142">
        <v>314.162</v>
      </c>
      <c r="H8" s="131"/>
      <c r="I8" s="131"/>
      <c r="J8" s="131"/>
    </row>
    <row r="9" spans="1:10" ht="20.25" customHeight="1">
      <c r="A9" s="106"/>
      <c r="B9" s="106"/>
      <c r="C9" s="106"/>
      <c r="D9" s="106"/>
      <c r="E9" s="106" t="s">
        <v>63</v>
      </c>
      <c r="F9" s="142">
        <v>314.162</v>
      </c>
      <c r="G9" s="142">
        <v>314.162</v>
      </c>
      <c r="H9" s="131"/>
      <c r="I9" s="131"/>
      <c r="J9" s="131"/>
    </row>
    <row r="10" spans="1:10" ht="20.25" customHeight="1">
      <c r="A10" s="106"/>
      <c r="B10" s="106"/>
      <c r="C10" s="106"/>
      <c r="D10" s="106"/>
      <c r="E10" s="106" t="s">
        <v>73</v>
      </c>
      <c r="F10" s="142">
        <v>51.486</v>
      </c>
      <c r="G10" s="142">
        <v>51.486</v>
      </c>
      <c r="H10" s="131"/>
      <c r="I10" s="131"/>
      <c r="J10" s="131"/>
    </row>
    <row r="11" spans="1:10" ht="20.25" customHeight="1">
      <c r="A11" s="106"/>
      <c r="B11" s="106"/>
      <c r="C11" s="106"/>
      <c r="D11" s="106"/>
      <c r="E11" s="106" t="s">
        <v>74</v>
      </c>
      <c r="F11" s="142">
        <v>51.486</v>
      </c>
      <c r="G11" s="142">
        <v>51.486</v>
      </c>
      <c r="H11" s="131"/>
      <c r="I11" s="131"/>
      <c r="J11" s="131"/>
    </row>
    <row r="12" spans="1:10" ht="20.25" customHeight="1">
      <c r="A12" s="106">
        <v>208</v>
      </c>
      <c r="B12" s="129" t="s">
        <v>76</v>
      </c>
      <c r="C12" s="129" t="s">
        <v>76</v>
      </c>
      <c r="D12" s="106">
        <v>118101</v>
      </c>
      <c r="E12" s="106" t="s">
        <v>78</v>
      </c>
      <c r="F12" s="142">
        <v>36.775</v>
      </c>
      <c r="G12" s="142">
        <v>36.775</v>
      </c>
      <c r="H12" s="131"/>
      <c r="I12" s="131"/>
      <c r="J12" s="131"/>
    </row>
    <row r="13" spans="1:10" ht="20.25" customHeight="1">
      <c r="A13" s="106">
        <v>208</v>
      </c>
      <c r="B13" s="129" t="s">
        <v>76</v>
      </c>
      <c r="C13" s="129" t="s">
        <v>79</v>
      </c>
      <c r="D13" s="106">
        <v>118101</v>
      </c>
      <c r="E13" s="106" t="s">
        <v>80</v>
      </c>
      <c r="F13" s="142">
        <v>14.711</v>
      </c>
      <c r="G13" s="142">
        <v>14.711</v>
      </c>
      <c r="H13" s="131"/>
      <c r="I13" s="131"/>
      <c r="J13" s="131"/>
    </row>
    <row r="14" spans="1:10" ht="20.25" customHeight="1">
      <c r="A14" s="106"/>
      <c r="B14" s="129"/>
      <c r="C14" s="129"/>
      <c r="D14" s="106"/>
      <c r="E14" s="106" t="s">
        <v>68</v>
      </c>
      <c r="F14" s="142">
        <v>17.437</v>
      </c>
      <c r="G14" s="142">
        <v>17.437</v>
      </c>
      <c r="H14" s="131"/>
      <c r="I14" s="131"/>
      <c r="J14" s="131"/>
    </row>
    <row r="15" spans="1:10" ht="20.25" customHeight="1">
      <c r="A15" s="106"/>
      <c r="B15" s="129"/>
      <c r="C15" s="129"/>
      <c r="D15" s="106"/>
      <c r="E15" s="106" t="s">
        <v>69</v>
      </c>
      <c r="F15" s="142">
        <v>17.437</v>
      </c>
      <c r="G15" s="142">
        <v>17.437</v>
      </c>
      <c r="H15" s="131"/>
      <c r="I15" s="131"/>
      <c r="J15" s="131"/>
    </row>
    <row r="16" spans="1:10" ht="20.25" customHeight="1">
      <c r="A16" s="106">
        <v>210</v>
      </c>
      <c r="B16" s="129" t="s">
        <v>94</v>
      </c>
      <c r="C16" s="129" t="s">
        <v>66</v>
      </c>
      <c r="D16" s="106">
        <v>118101</v>
      </c>
      <c r="E16" s="106" t="s">
        <v>70</v>
      </c>
      <c r="F16" s="142">
        <v>13.151</v>
      </c>
      <c r="G16" s="142">
        <v>13.151</v>
      </c>
      <c r="H16" s="131"/>
      <c r="I16" s="131"/>
      <c r="J16" s="131"/>
    </row>
    <row r="17" spans="1:10" ht="20.25" customHeight="1">
      <c r="A17" s="106">
        <v>210</v>
      </c>
      <c r="B17" s="129" t="s">
        <v>94</v>
      </c>
      <c r="C17" s="129" t="s">
        <v>71</v>
      </c>
      <c r="D17" s="106">
        <v>118101</v>
      </c>
      <c r="E17" s="106" t="s">
        <v>72</v>
      </c>
      <c r="F17" s="142">
        <v>4.286</v>
      </c>
      <c r="G17" s="142">
        <v>4.286</v>
      </c>
      <c r="H17" s="131"/>
      <c r="I17" s="131"/>
      <c r="J17" s="131"/>
    </row>
    <row r="18" spans="1:10" ht="20.25" customHeight="1">
      <c r="A18" s="106"/>
      <c r="B18" s="129"/>
      <c r="C18" s="129"/>
      <c r="D18" s="106"/>
      <c r="E18" s="106" t="s">
        <v>64</v>
      </c>
      <c r="F18" s="142">
        <v>220.034</v>
      </c>
      <c r="G18" s="142">
        <v>220.034</v>
      </c>
      <c r="H18" s="131"/>
      <c r="I18" s="131"/>
      <c r="J18" s="131"/>
    </row>
    <row r="19" spans="1:10" ht="20.25" customHeight="1">
      <c r="A19" s="106"/>
      <c r="B19" s="129"/>
      <c r="C19" s="129"/>
      <c r="D19" s="106"/>
      <c r="E19" s="106" t="s">
        <v>95</v>
      </c>
      <c r="F19" s="142">
        <v>220.034</v>
      </c>
      <c r="G19" s="142">
        <v>220.034</v>
      </c>
      <c r="H19" s="131"/>
      <c r="I19" s="131"/>
      <c r="J19" s="131"/>
    </row>
    <row r="20" spans="1:10" ht="20.25" customHeight="1">
      <c r="A20" s="106">
        <v>220</v>
      </c>
      <c r="B20" s="129" t="s">
        <v>66</v>
      </c>
      <c r="C20" s="129" t="s">
        <v>66</v>
      </c>
      <c r="D20" s="106">
        <v>118101</v>
      </c>
      <c r="E20" s="106" t="s">
        <v>67</v>
      </c>
      <c r="F20" s="142">
        <v>220.034</v>
      </c>
      <c r="G20" s="142">
        <v>220.034</v>
      </c>
      <c r="H20" s="131"/>
      <c r="I20" s="131"/>
      <c r="J20" s="131"/>
    </row>
    <row r="21" spans="1:10" ht="20.25" customHeight="1">
      <c r="A21" s="106"/>
      <c r="B21" s="129"/>
      <c r="C21" s="129"/>
      <c r="D21" s="106"/>
      <c r="E21" s="106" t="s">
        <v>81</v>
      </c>
      <c r="F21" s="142">
        <v>25.205</v>
      </c>
      <c r="G21" s="142">
        <v>25.205</v>
      </c>
      <c r="H21" s="131"/>
      <c r="I21" s="131"/>
      <c r="J21" s="131"/>
    </row>
    <row r="22" spans="1:10" ht="20.25" customHeight="1">
      <c r="A22" s="106"/>
      <c r="B22" s="129"/>
      <c r="C22" s="129"/>
      <c r="D22" s="106"/>
      <c r="E22" s="106" t="s">
        <v>82</v>
      </c>
      <c r="F22" s="142">
        <v>25.205</v>
      </c>
      <c r="G22" s="142">
        <v>25.205</v>
      </c>
      <c r="H22" s="131"/>
      <c r="I22" s="131"/>
      <c r="J22" s="131"/>
    </row>
    <row r="23" spans="1:10" ht="20.25" customHeight="1">
      <c r="A23" s="106">
        <v>221</v>
      </c>
      <c r="B23" s="129" t="s">
        <v>84</v>
      </c>
      <c r="C23" s="129" t="s">
        <v>66</v>
      </c>
      <c r="D23" s="106"/>
      <c r="E23" s="106" t="s">
        <v>85</v>
      </c>
      <c r="F23" s="142">
        <v>25.205</v>
      </c>
      <c r="G23" s="142">
        <v>25.205</v>
      </c>
      <c r="H23" s="131"/>
      <c r="I23" s="131"/>
      <c r="J23" s="131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view="pageBreakPreview" zoomScaleSheetLayoutView="100" workbookViewId="0" topLeftCell="A7">
      <selection activeCell="E15" sqref="E15:E27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89" t="s">
        <v>96</v>
      </c>
    </row>
    <row r="2" spans="1:34" ht="20.25" customHeight="1">
      <c r="A2" s="146"/>
      <c r="B2" s="146"/>
      <c r="C2" s="146"/>
      <c r="D2" s="146"/>
      <c r="E2" s="146"/>
      <c r="F2" s="146"/>
      <c r="G2" s="146"/>
      <c r="H2" s="5" t="s">
        <v>97</v>
      </c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</row>
    <row r="3" spans="1:34" ht="20.25" customHeight="1">
      <c r="A3" s="39" t="s">
        <v>98</v>
      </c>
      <c r="B3" s="39"/>
      <c r="C3" s="39"/>
      <c r="D3" s="39"/>
      <c r="E3" s="39"/>
      <c r="F3" s="39"/>
      <c r="G3" s="39"/>
      <c r="H3" s="39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4" ht="20.25" customHeight="1">
      <c r="A4" s="111"/>
      <c r="B4" s="111"/>
      <c r="C4" s="3"/>
      <c r="D4" s="3"/>
      <c r="E4" s="3"/>
      <c r="F4" s="3"/>
      <c r="G4" s="3"/>
      <c r="H4" s="41" t="s">
        <v>5</v>
      </c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</row>
    <row r="5" spans="1:34" ht="20.25" customHeight="1">
      <c r="A5" s="118" t="s">
        <v>6</v>
      </c>
      <c r="B5" s="118"/>
      <c r="C5" s="118" t="s">
        <v>7</v>
      </c>
      <c r="D5" s="118"/>
      <c r="E5" s="118"/>
      <c r="F5" s="118"/>
      <c r="G5" s="118"/>
      <c r="H5" s="11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</row>
    <row r="6" spans="1:34" s="145" customFormat="1" ht="37.5" customHeight="1">
      <c r="A6" s="95" t="s">
        <v>8</v>
      </c>
      <c r="B6" s="122" t="s">
        <v>9</v>
      </c>
      <c r="C6" s="95" t="s">
        <v>8</v>
      </c>
      <c r="D6" s="95" t="s">
        <v>39</v>
      </c>
      <c r="E6" s="122" t="s">
        <v>99</v>
      </c>
      <c r="F6" s="147" t="s">
        <v>100</v>
      </c>
      <c r="G6" s="95" t="s">
        <v>101</v>
      </c>
      <c r="H6" s="147" t="s">
        <v>102</v>
      </c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</row>
    <row r="7" spans="1:34" ht="24.75" customHeight="1">
      <c r="A7" s="148" t="s">
        <v>103</v>
      </c>
      <c r="B7" s="149">
        <v>314.162</v>
      </c>
      <c r="C7" s="150" t="s">
        <v>104</v>
      </c>
      <c r="D7" s="149">
        <v>314.162</v>
      </c>
      <c r="E7" s="149">
        <v>314.162</v>
      </c>
      <c r="F7" s="151"/>
      <c r="G7" s="151"/>
      <c r="H7" s="151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</row>
    <row r="8" spans="1:34" ht="24.75" customHeight="1">
      <c r="A8" s="148" t="s">
        <v>105</v>
      </c>
      <c r="B8" s="149">
        <v>314.162</v>
      </c>
      <c r="C8" s="150" t="s">
        <v>106</v>
      </c>
      <c r="D8" s="149">
        <v>314.162</v>
      </c>
      <c r="E8" s="149">
        <v>314.162</v>
      </c>
      <c r="F8" s="152"/>
      <c r="G8" s="152"/>
      <c r="H8" s="151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</row>
    <row r="9" spans="1:34" ht="24.75" customHeight="1">
      <c r="A9" s="148" t="s">
        <v>107</v>
      </c>
      <c r="B9" s="151"/>
      <c r="C9" s="150" t="s">
        <v>108</v>
      </c>
      <c r="D9" s="153"/>
      <c r="E9" s="154"/>
      <c r="F9" s="152"/>
      <c r="G9" s="152"/>
      <c r="H9" s="151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</row>
    <row r="10" spans="1:34" ht="24.75" customHeight="1">
      <c r="A10" s="148" t="s">
        <v>109</v>
      </c>
      <c r="B10" s="143"/>
      <c r="C10" s="150" t="s">
        <v>110</v>
      </c>
      <c r="D10" s="153"/>
      <c r="E10" s="154"/>
      <c r="F10" s="152"/>
      <c r="G10" s="152"/>
      <c r="H10" s="151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</row>
    <row r="11" spans="1:34" ht="24.75" customHeight="1">
      <c r="A11" s="148" t="s">
        <v>111</v>
      </c>
      <c r="B11" s="155"/>
      <c r="C11" s="150" t="s">
        <v>112</v>
      </c>
      <c r="D11" s="153"/>
      <c r="E11" s="154"/>
      <c r="F11" s="152"/>
      <c r="G11" s="152"/>
      <c r="H11" s="151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</row>
    <row r="12" spans="1:34" ht="24.75" customHeight="1">
      <c r="A12" s="148" t="s">
        <v>105</v>
      </c>
      <c r="B12" s="151"/>
      <c r="C12" s="150" t="s">
        <v>113</v>
      </c>
      <c r="D12" s="153"/>
      <c r="E12" s="154"/>
      <c r="F12" s="152"/>
      <c r="G12" s="152"/>
      <c r="H12" s="151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</row>
    <row r="13" spans="1:34" ht="24.75" customHeight="1">
      <c r="A13" s="148" t="s">
        <v>107</v>
      </c>
      <c r="B13" s="151"/>
      <c r="C13" s="150" t="s">
        <v>114</v>
      </c>
      <c r="D13" s="153"/>
      <c r="E13" s="154"/>
      <c r="F13" s="152"/>
      <c r="G13" s="152"/>
      <c r="H13" s="151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</row>
    <row r="14" spans="1:34" ht="24.75" customHeight="1">
      <c r="A14" s="148" t="s">
        <v>109</v>
      </c>
      <c r="B14" s="151"/>
      <c r="C14" s="150" t="s">
        <v>115</v>
      </c>
      <c r="D14" s="153"/>
      <c r="E14" s="154"/>
      <c r="F14" s="152"/>
      <c r="G14" s="152"/>
      <c r="H14" s="151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</row>
    <row r="15" spans="1:34" ht="24.75" customHeight="1">
      <c r="A15" s="148" t="s">
        <v>116</v>
      </c>
      <c r="B15" s="143"/>
      <c r="C15" s="150" t="s">
        <v>117</v>
      </c>
      <c r="D15" s="153">
        <v>51.486</v>
      </c>
      <c r="E15" s="153">
        <v>51.486</v>
      </c>
      <c r="F15" s="152"/>
      <c r="G15" s="152"/>
      <c r="H15" s="151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</row>
    <row r="16" spans="1:34" ht="24.75" customHeight="1">
      <c r="A16" s="148"/>
      <c r="B16" s="156"/>
      <c r="C16" s="157" t="s">
        <v>118</v>
      </c>
      <c r="D16" s="153"/>
      <c r="E16" s="154"/>
      <c r="F16" s="152"/>
      <c r="G16" s="152"/>
      <c r="H16" s="151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</row>
    <row r="17" spans="1:34" ht="24.75" customHeight="1">
      <c r="A17" s="148"/>
      <c r="B17" s="156"/>
      <c r="C17" s="157" t="s">
        <v>119</v>
      </c>
      <c r="D17" s="153">
        <v>17.437</v>
      </c>
      <c r="E17" s="153">
        <v>17.437</v>
      </c>
      <c r="F17" s="152"/>
      <c r="G17" s="152"/>
      <c r="H17" s="151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</row>
    <row r="18" spans="1:34" ht="24.75" customHeight="1">
      <c r="A18" s="148"/>
      <c r="B18" s="156"/>
      <c r="C18" s="157" t="s">
        <v>120</v>
      </c>
      <c r="D18" s="153"/>
      <c r="E18" s="154"/>
      <c r="F18" s="152"/>
      <c r="G18" s="152"/>
      <c r="H18" s="151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</row>
    <row r="19" spans="1:34" ht="24.75" customHeight="1">
      <c r="A19" s="148"/>
      <c r="B19" s="156"/>
      <c r="C19" s="157" t="s">
        <v>121</v>
      </c>
      <c r="D19" s="153"/>
      <c r="E19" s="154"/>
      <c r="F19" s="152"/>
      <c r="G19" s="152"/>
      <c r="H19" s="151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</row>
    <row r="20" spans="1:34" ht="24.75" customHeight="1">
      <c r="A20" s="148"/>
      <c r="B20" s="156"/>
      <c r="C20" s="157" t="s">
        <v>122</v>
      </c>
      <c r="D20" s="153"/>
      <c r="E20" s="154"/>
      <c r="F20" s="152"/>
      <c r="G20" s="152"/>
      <c r="H20" s="151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</row>
    <row r="21" spans="1:34" ht="24.75" customHeight="1">
      <c r="A21" s="148"/>
      <c r="B21" s="156"/>
      <c r="C21" s="157" t="s">
        <v>123</v>
      </c>
      <c r="D21" s="153"/>
      <c r="E21" s="154"/>
      <c r="F21" s="152"/>
      <c r="G21" s="152"/>
      <c r="H21" s="151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</row>
    <row r="22" spans="1:34" ht="24.75" customHeight="1">
      <c r="A22" s="148"/>
      <c r="B22" s="156"/>
      <c r="C22" s="157" t="s">
        <v>124</v>
      </c>
      <c r="D22" s="153"/>
      <c r="E22" s="154"/>
      <c r="F22" s="152"/>
      <c r="G22" s="152"/>
      <c r="H22" s="151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</row>
    <row r="23" spans="1:34" ht="24.75" customHeight="1">
      <c r="A23" s="148"/>
      <c r="B23" s="156"/>
      <c r="C23" s="88" t="s">
        <v>125</v>
      </c>
      <c r="D23" s="153"/>
      <c r="E23" s="154"/>
      <c r="F23" s="152"/>
      <c r="G23" s="152"/>
      <c r="H23" s="151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</row>
    <row r="24" spans="1:34" ht="24.75" customHeight="1">
      <c r="A24" s="148"/>
      <c r="B24" s="156"/>
      <c r="C24" s="157" t="s">
        <v>126</v>
      </c>
      <c r="D24" s="153"/>
      <c r="E24" s="154"/>
      <c r="F24" s="152"/>
      <c r="G24" s="152"/>
      <c r="H24" s="151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</row>
    <row r="25" spans="1:34" ht="24.75" customHeight="1">
      <c r="A25" s="158"/>
      <c r="B25" s="156"/>
      <c r="C25" s="157" t="s">
        <v>127</v>
      </c>
      <c r="D25" s="153"/>
      <c r="E25" s="104"/>
      <c r="F25" s="143"/>
      <c r="G25" s="143"/>
      <c r="H25" s="143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</row>
    <row r="26" spans="1:34" ht="24.75" customHeight="1">
      <c r="A26" s="158"/>
      <c r="B26" s="156"/>
      <c r="C26" s="159" t="s">
        <v>64</v>
      </c>
      <c r="D26" s="153">
        <v>220.034</v>
      </c>
      <c r="E26" s="153">
        <v>220.034</v>
      </c>
      <c r="F26" s="143"/>
      <c r="G26" s="143"/>
      <c r="H26" s="143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</row>
    <row r="27" spans="1:34" ht="24.75" customHeight="1">
      <c r="A27" s="158"/>
      <c r="B27" s="156"/>
      <c r="C27" s="160" t="s">
        <v>81</v>
      </c>
      <c r="D27" s="153">
        <v>25.2</v>
      </c>
      <c r="E27" s="153">
        <v>25.2</v>
      </c>
      <c r="F27" s="143"/>
      <c r="G27" s="143"/>
      <c r="H27" s="143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</row>
    <row r="28" spans="1:34" ht="24.75" customHeight="1">
      <c r="A28" s="158"/>
      <c r="B28" s="156"/>
      <c r="C28" s="161" t="s">
        <v>128</v>
      </c>
      <c r="D28" s="153"/>
      <c r="E28" s="104"/>
      <c r="F28" s="143"/>
      <c r="G28" s="143"/>
      <c r="H28" s="143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</row>
    <row r="29" spans="1:34" ht="20.25" customHeight="1">
      <c r="A29" s="162" t="s">
        <v>33</v>
      </c>
      <c r="B29" s="163">
        <v>314.162</v>
      </c>
      <c r="C29" s="162" t="s">
        <v>34</v>
      </c>
      <c r="D29" s="153">
        <v>314.162</v>
      </c>
      <c r="E29" s="153">
        <v>314.162</v>
      </c>
      <c r="F29" s="164"/>
      <c r="G29" s="164"/>
      <c r="H29" s="164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</row>
    <row r="30" spans="1:34" ht="20.25" customHeight="1">
      <c r="A30" s="165"/>
      <c r="B30" s="166"/>
      <c r="C30" s="167"/>
      <c r="D30" s="167"/>
      <c r="E30" s="167"/>
      <c r="F30" s="167"/>
      <c r="G30" s="167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"/>
  <sheetViews>
    <sheetView view="pageBreakPreview" zoomScaleNormal="55" zoomScaleSheetLayoutView="100" workbookViewId="0" topLeftCell="A1">
      <selection activeCell="AA8" sqref="AA8:AB8"/>
    </sheetView>
  </sheetViews>
  <sheetFormatPr defaultColWidth="6.875" defaultRowHeight="12.75" customHeight="1"/>
  <cols>
    <col min="1" max="3" width="4.50390625" style="2" customWidth="1"/>
    <col min="4" max="4" width="6.875" style="2" customWidth="1"/>
    <col min="5" max="5" width="15.375" style="2" customWidth="1"/>
    <col min="6" max="6" width="11.75390625" style="2" customWidth="1"/>
    <col min="7" max="7" width="8.625" style="2" customWidth="1"/>
    <col min="8" max="8" width="7.25390625" style="2" customWidth="1"/>
    <col min="9" max="9" width="8.125" style="2" customWidth="1"/>
    <col min="10" max="10" width="6.875" style="2" customWidth="1"/>
    <col min="11" max="11" width="8.25390625" style="2" customWidth="1"/>
    <col min="12" max="12" width="8.875" style="2" customWidth="1"/>
    <col min="13" max="13" width="7.375" style="2" customWidth="1"/>
    <col min="14" max="16" width="6.25390625" style="2" customWidth="1"/>
    <col min="17" max="17" width="8.125" style="2" customWidth="1"/>
    <col min="18" max="18" width="8.50390625" style="2" customWidth="1"/>
    <col min="19" max="19" width="8.25390625" style="2" customWidth="1"/>
    <col min="20" max="21" width="7.25390625" style="2" customWidth="1"/>
    <col min="22" max="22" width="10.875" style="2" customWidth="1"/>
    <col min="23" max="24" width="7.50390625" style="2" customWidth="1"/>
    <col min="25" max="25" width="8.375" style="2" customWidth="1"/>
    <col min="26" max="26" width="8.875" style="2" customWidth="1"/>
    <col min="27" max="27" width="7.875" style="2" customWidth="1"/>
    <col min="28" max="28" width="7.25390625" style="2" customWidth="1"/>
    <col min="29" max="36" width="4.875" style="2" customWidth="1"/>
    <col min="37" max="37" width="5.25390625" style="2" customWidth="1"/>
    <col min="38" max="56" width="4.50390625" style="2" customWidth="1"/>
    <col min="57" max="57" width="8.00390625" style="2" customWidth="1"/>
    <col min="58" max="194" width="6.875" style="2" customWidth="1"/>
    <col min="195" max="16384" width="6.875" style="2" customWidth="1"/>
  </cols>
  <sheetData>
    <row r="1" spans="1:56" ht="30" customHeight="1">
      <c r="A1" s="35" t="s">
        <v>129</v>
      </c>
      <c r="B1" s="35"/>
      <c r="C1" s="35"/>
      <c r="D1" s="35"/>
      <c r="E1" s="109"/>
      <c r="F1" s="35"/>
      <c r="G1" s="35"/>
      <c r="H1" s="35"/>
      <c r="I1" s="35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</row>
    <row r="2" spans="1:56" ht="12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 t="s">
        <v>130</v>
      </c>
    </row>
    <row r="3" spans="1:56" ht="19.5" customHeight="1">
      <c r="A3" s="110" t="s">
        <v>131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</row>
    <row r="4" spans="1:57" ht="19.5" customHeight="1">
      <c r="A4" s="111"/>
      <c r="B4" s="111"/>
      <c r="C4" s="111"/>
      <c r="D4" s="111"/>
      <c r="E4" s="111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41" t="s">
        <v>5</v>
      </c>
      <c r="BE4" s="60"/>
    </row>
    <row r="5" spans="1:57" ht="28.5" customHeight="1">
      <c r="A5" s="113" t="s">
        <v>38</v>
      </c>
      <c r="B5" s="114"/>
      <c r="C5" s="114"/>
      <c r="D5" s="114"/>
      <c r="E5" s="115"/>
      <c r="F5" s="116" t="s">
        <v>39</v>
      </c>
      <c r="G5" s="117" t="s">
        <v>132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 t="s">
        <v>133</v>
      </c>
      <c r="S5" s="117"/>
      <c r="T5" s="117"/>
      <c r="U5" s="117"/>
      <c r="V5" s="117"/>
      <c r="W5" s="117"/>
      <c r="X5" s="117"/>
      <c r="Y5" s="117"/>
      <c r="Z5" s="139" t="s">
        <v>134</v>
      </c>
      <c r="AA5" s="139"/>
      <c r="AB5" s="139"/>
      <c r="AC5" s="140" t="s">
        <v>135</v>
      </c>
      <c r="AD5" s="140"/>
      <c r="AE5" s="140"/>
      <c r="AF5" s="140"/>
      <c r="AG5" s="140" t="s">
        <v>136</v>
      </c>
      <c r="AH5" s="140"/>
      <c r="AI5" s="140"/>
      <c r="AJ5" s="140"/>
      <c r="AK5" s="140" t="s">
        <v>137</v>
      </c>
      <c r="AL5" s="140"/>
      <c r="AM5" s="140"/>
      <c r="AN5" s="140" t="s">
        <v>138</v>
      </c>
      <c r="AO5" s="140"/>
      <c r="AP5" s="140"/>
      <c r="AQ5" s="140" t="s">
        <v>139</v>
      </c>
      <c r="AR5" s="140"/>
      <c r="AS5" s="140"/>
      <c r="AT5" s="140"/>
      <c r="AU5" s="140"/>
      <c r="AV5" s="140" t="s">
        <v>140</v>
      </c>
      <c r="AW5" s="140"/>
      <c r="AX5" s="140"/>
      <c r="AY5" s="140"/>
      <c r="AZ5" s="140"/>
      <c r="BA5" s="140" t="s">
        <v>141</v>
      </c>
      <c r="BB5" s="140"/>
      <c r="BC5" s="140"/>
      <c r="BD5" s="140"/>
      <c r="BE5" s="60"/>
    </row>
    <row r="6" spans="1:57" ht="28.5" customHeight="1">
      <c r="A6" s="118" t="s">
        <v>49</v>
      </c>
      <c r="B6" s="118"/>
      <c r="C6" s="119"/>
      <c r="D6" s="116" t="s">
        <v>50</v>
      </c>
      <c r="E6" s="116" t="s">
        <v>51</v>
      </c>
      <c r="F6" s="120"/>
      <c r="G6" s="121" t="s">
        <v>54</v>
      </c>
      <c r="H6" s="121" t="s">
        <v>142</v>
      </c>
      <c r="I6" s="121" t="s">
        <v>143</v>
      </c>
      <c r="J6" s="121" t="s">
        <v>144</v>
      </c>
      <c r="K6" s="134" t="s">
        <v>78</v>
      </c>
      <c r="L6" s="134" t="s">
        <v>80</v>
      </c>
      <c r="M6" s="134" t="s">
        <v>70</v>
      </c>
      <c r="N6" s="134" t="s">
        <v>72</v>
      </c>
      <c r="O6" s="134" t="s">
        <v>145</v>
      </c>
      <c r="P6" s="120" t="s">
        <v>85</v>
      </c>
      <c r="Q6" s="121" t="s">
        <v>146</v>
      </c>
      <c r="R6" s="121" t="s">
        <v>54</v>
      </c>
      <c r="S6" s="121" t="s">
        <v>147</v>
      </c>
      <c r="T6" s="121" t="s">
        <v>148</v>
      </c>
      <c r="U6" s="134" t="s">
        <v>149</v>
      </c>
      <c r="V6" s="121" t="s">
        <v>150</v>
      </c>
      <c r="W6" s="134" t="s">
        <v>151</v>
      </c>
      <c r="X6" s="134" t="s">
        <v>152</v>
      </c>
      <c r="Y6" s="121" t="s">
        <v>153</v>
      </c>
      <c r="Z6" s="120" t="s">
        <v>54</v>
      </c>
      <c r="AA6" s="120" t="s">
        <v>154</v>
      </c>
      <c r="AB6" s="120" t="s">
        <v>155</v>
      </c>
      <c r="AC6" s="120" t="s">
        <v>54</v>
      </c>
      <c r="AD6" s="120" t="s">
        <v>156</v>
      </c>
      <c r="AE6" s="120" t="s">
        <v>157</v>
      </c>
      <c r="AF6" s="120" t="s">
        <v>158</v>
      </c>
      <c r="AG6" s="120" t="s">
        <v>54</v>
      </c>
      <c r="AH6" s="120" t="s">
        <v>159</v>
      </c>
      <c r="AI6" s="120" t="s">
        <v>160</v>
      </c>
      <c r="AJ6" s="120" t="s">
        <v>158</v>
      </c>
      <c r="AK6" s="120" t="s">
        <v>54</v>
      </c>
      <c r="AL6" s="120" t="s">
        <v>161</v>
      </c>
      <c r="AM6" s="120" t="s">
        <v>162</v>
      </c>
      <c r="AN6" s="120" t="s">
        <v>54</v>
      </c>
      <c r="AO6" s="120" t="s">
        <v>163</v>
      </c>
      <c r="AP6" s="120" t="s">
        <v>164</v>
      </c>
      <c r="AQ6" s="120" t="s">
        <v>54</v>
      </c>
      <c r="AR6" s="120" t="s">
        <v>165</v>
      </c>
      <c r="AS6" s="120" t="s">
        <v>166</v>
      </c>
      <c r="AT6" s="120" t="s">
        <v>167</v>
      </c>
      <c r="AU6" s="120" t="s">
        <v>158</v>
      </c>
      <c r="AV6" s="120" t="s">
        <v>54</v>
      </c>
      <c r="AW6" s="120" t="s">
        <v>165</v>
      </c>
      <c r="AX6" s="120" t="s">
        <v>166</v>
      </c>
      <c r="AY6" s="120" t="s">
        <v>167</v>
      </c>
      <c r="AZ6" s="120" t="s">
        <v>158</v>
      </c>
      <c r="BA6" s="120" t="s">
        <v>54</v>
      </c>
      <c r="BB6" s="120" t="s">
        <v>168</v>
      </c>
      <c r="BC6" s="120" t="s">
        <v>169</v>
      </c>
      <c r="BD6" s="120" t="s">
        <v>158</v>
      </c>
      <c r="BE6" s="60"/>
    </row>
    <row r="7" spans="1:57" ht="36.75" customHeight="1">
      <c r="A7" s="122" t="s">
        <v>59</v>
      </c>
      <c r="B7" s="123" t="s">
        <v>60</v>
      </c>
      <c r="C7" s="124" t="s">
        <v>61</v>
      </c>
      <c r="D7" s="125"/>
      <c r="E7" s="125"/>
      <c r="F7" s="126"/>
      <c r="G7" s="120"/>
      <c r="H7" s="120"/>
      <c r="I7" s="120"/>
      <c r="J7" s="120"/>
      <c r="K7" s="121"/>
      <c r="L7" s="121"/>
      <c r="M7" s="121"/>
      <c r="N7" s="121"/>
      <c r="O7" s="121"/>
      <c r="P7" s="120"/>
      <c r="Q7" s="120"/>
      <c r="R7" s="120"/>
      <c r="S7" s="120"/>
      <c r="T7" s="120"/>
      <c r="U7" s="121"/>
      <c r="V7" s="120"/>
      <c r="W7" s="121"/>
      <c r="X7" s="121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60"/>
    </row>
    <row r="8" spans="1:57" ht="33" customHeight="1">
      <c r="A8" s="100"/>
      <c r="B8" s="100"/>
      <c r="C8" s="100"/>
      <c r="D8" s="100"/>
      <c r="E8" s="100" t="s">
        <v>62</v>
      </c>
      <c r="F8" s="104">
        <v>314.162</v>
      </c>
      <c r="G8" s="103">
        <v>291.31</v>
      </c>
      <c r="H8" s="103">
        <v>70.468</v>
      </c>
      <c r="I8" s="103">
        <v>80.298</v>
      </c>
      <c r="J8" s="103">
        <v>5.872</v>
      </c>
      <c r="K8" s="103">
        <v>36.775</v>
      </c>
      <c r="L8" s="103">
        <v>14.711</v>
      </c>
      <c r="M8" s="103">
        <v>13.151</v>
      </c>
      <c r="N8" s="103">
        <v>4.286</v>
      </c>
      <c r="O8" s="103">
        <v>4.427</v>
      </c>
      <c r="P8" s="103">
        <v>25.2</v>
      </c>
      <c r="Q8" s="103">
        <v>36.12</v>
      </c>
      <c r="R8" s="103">
        <v>21.25</v>
      </c>
      <c r="S8" s="103">
        <v>12.205</v>
      </c>
      <c r="T8" s="103">
        <v>0.12</v>
      </c>
      <c r="U8" s="103">
        <v>1.25</v>
      </c>
      <c r="V8" s="103">
        <v>0.5</v>
      </c>
      <c r="W8" s="103">
        <v>3</v>
      </c>
      <c r="X8" s="103">
        <v>0.425</v>
      </c>
      <c r="Y8" s="103">
        <v>3.75</v>
      </c>
      <c r="Z8" s="103">
        <v>1.6</v>
      </c>
      <c r="AA8" s="103">
        <v>0.039</v>
      </c>
      <c r="AB8" s="103">
        <v>1.56</v>
      </c>
      <c r="AC8" s="104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4"/>
    </row>
    <row r="9" spans="1:56" ht="33" customHeight="1">
      <c r="A9" s="106"/>
      <c r="B9" s="106"/>
      <c r="C9" s="106"/>
      <c r="D9" s="106"/>
      <c r="E9" s="127" t="s">
        <v>63</v>
      </c>
      <c r="F9" s="104">
        <v>314.162</v>
      </c>
      <c r="G9" s="103">
        <v>291.31</v>
      </c>
      <c r="H9" s="103">
        <v>70.468</v>
      </c>
      <c r="I9" s="103">
        <v>80.298</v>
      </c>
      <c r="J9" s="103">
        <v>5.872</v>
      </c>
      <c r="K9" s="103">
        <v>36.775</v>
      </c>
      <c r="L9" s="103">
        <v>14.711</v>
      </c>
      <c r="M9" s="103">
        <v>13.151</v>
      </c>
      <c r="N9" s="103">
        <v>4.286</v>
      </c>
      <c r="O9" s="103">
        <v>4.427</v>
      </c>
      <c r="P9" s="103">
        <v>25.2</v>
      </c>
      <c r="Q9" s="103">
        <v>36.12</v>
      </c>
      <c r="R9" s="103">
        <v>21.25</v>
      </c>
      <c r="S9" s="103">
        <v>12.205</v>
      </c>
      <c r="T9" s="103">
        <v>0.12</v>
      </c>
      <c r="U9" s="103">
        <v>1.25</v>
      </c>
      <c r="V9" s="103">
        <v>0.5</v>
      </c>
      <c r="W9" s="103">
        <v>3</v>
      </c>
      <c r="X9" s="103">
        <v>0.425</v>
      </c>
      <c r="Y9" s="103">
        <v>3.75</v>
      </c>
      <c r="Z9" s="103">
        <v>1.6</v>
      </c>
      <c r="AA9" s="103">
        <v>0.039</v>
      </c>
      <c r="AB9" s="103">
        <v>1.56</v>
      </c>
      <c r="AC9" s="103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</row>
    <row r="10" spans="1:56" ht="33" customHeight="1">
      <c r="A10" s="106"/>
      <c r="B10" s="106"/>
      <c r="C10" s="106"/>
      <c r="D10" s="106"/>
      <c r="E10" s="128" t="s">
        <v>73</v>
      </c>
      <c r="F10" s="103">
        <v>51.486</v>
      </c>
      <c r="G10" s="103">
        <v>51.486</v>
      </c>
      <c r="H10" s="103"/>
      <c r="I10" s="103"/>
      <c r="J10" s="103"/>
      <c r="K10" s="103">
        <v>36.775</v>
      </c>
      <c r="L10" s="103">
        <v>14.711</v>
      </c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</row>
    <row r="11" spans="1:56" ht="33" customHeight="1">
      <c r="A11" s="106"/>
      <c r="B11" s="106"/>
      <c r="C11" s="106"/>
      <c r="D11" s="106"/>
      <c r="E11" s="128" t="s">
        <v>74</v>
      </c>
      <c r="F11" s="103">
        <v>51.486</v>
      </c>
      <c r="G11" s="103">
        <v>51.486</v>
      </c>
      <c r="H11" s="103"/>
      <c r="I11" s="103"/>
      <c r="J11" s="103"/>
      <c r="K11" s="103">
        <v>36.775</v>
      </c>
      <c r="L11" s="103">
        <v>14.711</v>
      </c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</row>
    <row r="12" spans="1:57" ht="42.75" customHeight="1">
      <c r="A12" s="106">
        <v>208</v>
      </c>
      <c r="B12" s="129" t="s">
        <v>76</v>
      </c>
      <c r="C12" s="129" t="s">
        <v>76</v>
      </c>
      <c r="D12" s="106">
        <v>118101</v>
      </c>
      <c r="E12" s="128" t="s">
        <v>78</v>
      </c>
      <c r="F12" s="103">
        <v>36.775</v>
      </c>
      <c r="G12" s="103">
        <v>36.775</v>
      </c>
      <c r="H12" s="103"/>
      <c r="I12" s="103"/>
      <c r="J12" s="103"/>
      <c r="K12" s="103">
        <v>36.775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37"/>
    </row>
    <row r="13" spans="1:57" ht="45" customHeight="1">
      <c r="A13" s="106">
        <v>208</v>
      </c>
      <c r="B13" s="129" t="s">
        <v>76</v>
      </c>
      <c r="C13" s="129" t="s">
        <v>79</v>
      </c>
      <c r="D13" s="106">
        <v>118101</v>
      </c>
      <c r="E13" s="128" t="s">
        <v>80</v>
      </c>
      <c r="F13" s="103">
        <v>14.711</v>
      </c>
      <c r="G13" s="103">
        <v>14.711</v>
      </c>
      <c r="H13" s="103"/>
      <c r="I13" s="103"/>
      <c r="J13" s="103"/>
      <c r="K13" s="135"/>
      <c r="L13" s="103">
        <v>14.711</v>
      </c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37"/>
    </row>
    <row r="14" spans="1:57" ht="33" customHeight="1">
      <c r="A14" s="106"/>
      <c r="B14" s="129"/>
      <c r="C14" s="129"/>
      <c r="D14" s="106"/>
      <c r="E14" s="128" t="s">
        <v>68</v>
      </c>
      <c r="F14" s="103">
        <v>17.437</v>
      </c>
      <c r="G14" s="103">
        <v>17.437</v>
      </c>
      <c r="H14" s="103"/>
      <c r="I14" s="103"/>
      <c r="J14" s="103"/>
      <c r="K14" s="103"/>
      <c r="L14" s="103"/>
      <c r="M14" s="103">
        <v>13.151</v>
      </c>
      <c r="N14" s="103">
        <v>4.286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37"/>
    </row>
    <row r="15" spans="1:57" ht="33" customHeight="1">
      <c r="A15" s="106"/>
      <c r="B15" s="129"/>
      <c r="C15" s="129"/>
      <c r="D15" s="106"/>
      <c r="E15" s="128" t="s">
        <v>69</v>
      </c>
      <c r="F15" s="103">
        <v>17.437</v>
      </c>
      <c r="G15" s="103">
        <v>17.437</v>
      </c>
      <c r="H15" s="103"/>
      <c r="I15" s="103"/>
      <c r="J15" s="103"/>
      <c r="K15" s="103"/>
      <c r="L15" s="103"/>
      <c r="M15" s="103">
        <v>13.151</v>
      </c>
      <c r="N15" s="103">
        <v>4.286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37"/>
    </row>
    <row r="16" spans="1:57" ht="33" customHeight="1">
      <c r="A16" s="106">
        <v>210</v>
      </c>
      <c r="B16" s="129" t="s">
        <v>94</v>
      </c>
      <c r="C16" s="129" t="s">
        <v>66</v>
      </c>
      <c r="D16" s="106">
        <v>118101</v>
      </c>
      <c r="E16" s="106" t="s">
        <v>70</v>
      </c>
      <c r="F16" s="103">
        <v>13.151</v>
      </c>
      <c r="G16" s="103">
        <v>13.151</v>
      </c>
      <c r="H16" s="103"/>
      <c r="I16" s="103"/>
      <c r="J16" s="103"/>
      <c r="K16" s="103"/>
      <c r="L16" s="103"/>
      <c r="M16" s="103">
        <v>13.151</v>
      </c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37"/>
    </row>
    <row r="17" spans="1:57" ht="33" customHeight="1">
      <c r="A17" s="106">
        <v>210</v>
      </c>
      <c r="B17" s="129" t="s">
        <v>94</v>
      </c>
      <c r="C17" s="129" t="s">
        <v>71</v>
      </c>
      <c r="D17" s="106">
        <v>118101</v>
      </c>
      <c r="E17" s="106" t="s">
        <v>72</v>
      </c>
      <c r="F17" s="103">
        <v>4.286</v>
      </c>
      <c r="G17" s="103">
        <v>4.286</v>
      </c>
      <c r="H17" s="103"/>
      <c r="I17" s="103"/>
      <c r="J17" s="103"/>
      <c r="K17" s="103"/>
      <c r="L17" s="103"/>
      <c r="M17" s="103"/>
      <c r="N17" s="103">
        <v>4.286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37"/>
    </row>
    <row r="18" spans="1:57" ht="33" customHeight="1">
      <c r="A18" s="106"/>
      <c r="B18" s="129"/>
      <c r="C18" s="129"/>
      <c r="D18" s="106"/>
      <c r="E18" s="128" t="s">
        <v>64</v>
      </c>
      <c r="F18" s="103">
        <v>220.034</v>
      </c>
      <c r="G18" s="103">
        <v>197.185</v>
      </c>
      <c r="H18" s="103">
        <v>70.468</v>
      </c>
      <c r="I18" s="103">
        <v>80.298</v>
      </c>
      <c r="J18" s="103">
        <v>5.872</v>
      </c>
      <c r="K18" s="103"/>
      <c r="L18" s="103"/>
      <c r="M18" s="103"/>
      <c r="N18" s="103"/>
      <c r="O18" s="103">
        <v>4.427</v>
      </c>
      <c r="P18" s="103"/>
      <c r="Q18" s="103">
        <v>36.12</v>
      </c>
      <c r="R18" s="103">
        <v>21.25</v>
      </c>
      <c r="S18" s="103">
        <v>12.205</v>
      </c>
      <c r="T18" s="103">
        <v>0.12</v>
      </c>
      <c r="U18" s="103">
        <v>1.25</v>
      </c>
      <c r="V18" s="103">
        <v>0.5</v>
      </c>
      <c r="W18" s="103">
        <v>3</v>
      </c>
      <c r="X18" s="103">
        <v>0.425</v>
      </c>
      <c r="Y18" s="103">
        <v>3.75</v>
      </c>
      <c r="Z18" s="103">
        <v>1.599</v>
      </c>
      <c r="AA18" s="103">
        <v>0.039</v>
      </c>
      <c r="AB18" s="103">
        <v>1.56</v>
      </c>
      <c r="AC18" s="103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37"/>
    </row>
    <row r="19" spans="1:57" ht="33" customHeight="1">
      <c r="A19" s="106"/>
      <c r="B19" s="129"/>
      <c r="C19" s="129"/>
      <c r="D19" s="106"/>
      <c r="E19" s="106" t="s">
        <v>65</v>
      </c>
      <c r="F19" s="103">
        <v>220.034</v>
      </c>
      <c r="G19" s="103">
        <v>197.185</v>
      </c>
      <c r="H19" s="103">
        <v>70.468</v>
      </c>
      <c r="I19" s="103">
        <v>80.298</v>
      </c>
      <c r="J19" s="103">
        <v>5.872</v>
      </c>
      <c r="K19" s="103"/>
      <c r="L19" s="103"/>
      <c r="M19" s="103"/>
      <c r="N19" s="103"/>
      <c r="O19" s="103">
        <v>4.427</v>
      </c>
      <c r="P19" s="103"/>
      <c r="Q19" s="103">
        <v>36.12</v>
      </c>
      <c r="R19" s="103">
        <v>21.25</v>
      </c>
      <c r="S19" s="103">
        <v>12.205</v>
      </c>
      <c r="T19" s="103">
        <v>0.12</v>
      </c>
      <c r="U19" s="103">
        <v>1.25</v>
      </c>
      <c r="V19" s="103">
        <v>0.5</v>
      </c>
      <c r="W19" s="103">
        <v>3</v>
      </c>
      <c r="X19" s="103">
        <v>0.425</v>
      </c>
      <c r="Y19" s="103">
        <v>3.75</v>
      </c>
      <c r="Z19" s="103">
        <v>1.599</v>
      </c>
      <c r="AA19" s="103">
        <v>0.039</v>
      </c>
      <c r="AB19" s="103">
        <v>1.56</v>
      </c>
      <c r="AC19" s="103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37"/>
    </row>
    <row r="20" spans="1:57" ht="33" customHeight="1">
      <c r="A20" s="106">
        <v>220</v>
      </c>
      <c r="B20" s="129" t="s">
        <v>66</v>
      </c>
      <c r="C20" s="129" t="s">
        <v>66</v>
      </c>
      <c r="D20" s="106">
        <v>118101</v>
      </c>
      <c r="E20" s="106" t="s">
        <v>67</v>
      </c>
      <c r="F20" s="103">
        <v>220.034</v>
      </c>
      <c r="G20" s="103">
        <v>197.185</v>
      </c>
      <c r="H20" s="103">
        <v>70.468</v>
      </c>
      <c r="I20" s="103">
        <v>80.298</v>
      </c>
      <c r="J20" s="103">
        <v>5.872</v>
      </c>
      <c r="K20" s="103"/>
      <c r="L20" s="103"/>
      <c r="M20" s="103"/>
      <c r="N20" s="103"/>
      <c r="O20" s="103">
        <v>4.427</v>
      </c>
      <c r="P20" s="103"/>
      <c r="Q20" s="103">
        <v>36.12</v>
      </c>
      <c r="R20" s="103">
        <v>21.25</v>
      </c>
      <c r="S20" s="103">
        <v>12.205</v>
      </c>
      <c r="T20" s="103">
        <v>0.12</v>
      </c>
      <c r="U20" s="103">
        <v>1.25</v>
      </c>
      <c r="V20" s="103">
        <v>0.5</v>
      </c>
      <c r="W20" s="103">
        <v>3</v>
      </c>
      <c r="X20" s="103">
        <v>0.425</v>
      </c>
      <c r="Y20" s="103">
        <v>3.75</v>
      </c>
      <c r="Z20" s="103">
        <v>1.599</v>
      </c>
      <c r="AA20" s="103">
        <v>0.039</v>
      </c>
      <c r="AB20" s="103">
        <v>1.56</v>
      </c>
      <c r="AC20" s="103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37"/>
    </row>
    <row r="21" spans="1:57" ht="33" customHeight="1">
      <c r="A21" s="106"/>
      <c r="B21" s="129"/>
      <c r="C21" s="129"/>
      <c r="D21" s="106"/>
      <c r="E21" s="106" t="s">
        <v>81</v>
      </c>
      <c r="F21" s="103">
        <v>25.205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>
        <v>25.205</v>
      </c>
      <c r="AA21" s="103"/>
      <c r="AB21" s="103"/>
      <c r="AC21" s="103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37"/>
    </row>
    <row r="22" spans="1:57" ht="33" customHeight="1">
      <c r="A22" s="106"/>
      <c r="B22" s="129"/>
      <c r="C22" s="129"/>
      <c r="D22" s="106"/>
      <c r="E22" s="106" t="s">
        <v>82</v>
      </c>
      <c r="F22" s="103">
        <v>25.205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>
        <v>25.205</v>
      </c>
      <c r="AA22" s="103"/>
      <c r="AB22" s="103"/>
      <c r="AC22" s="103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37"/>
    </row>
    <row r="23" spans="1:57" ht="33" customHeight="1">
      <c r="A23" s="106">
        <v>212</v>
      </c>
      <c r="B23" s="129" t="s">
        <v>84</v>
      </c>
      <c r="C23" s="129" t="s">
        <v>66</v>
      </c>
      <c r="D23" s="106">
        <v>118101</v>
      </c>
      <c r="E23" s="106" t="s">
        <v>85</v>
      </c>
      <c r="F23" s="130">
        <v>25.205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>
        <v>25.205</v>
      </c>
      <c r="AA23" s="103"/>
      <c r="AB23" s="103"/>
      <c r="AC23" s="103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37"/>
    </row>
    <row r="24" spans="1:57" ht="33" customHeight="1">
      <c r="A24" s="131"/>
      <c r="B24" s="132"/>
      <c r="C24" s="132"/>
      <c r="D24" s="131"/>
      <c r="E24" s="131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7"/>
    </row>
    <row r="25" spans="1:57" ht="33" customHeight="1">
      <c r="A25" s="131"/>
      <c r="B25" s="132"/>
      <c r="C25" s="132"/>
      <c r="D25" s="131"/>
      <c r="E25" s="131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7"/>
    </row>
    <row r="26" spans="1:57" ht="33" customHeight="1">
      <c r="A26" s="131"/>
      <c r="B26" s="132"/>
      <c r="C26" s="132"/>
      <c r="D26" s="131"/>
      <c r="E26" s="131"/>
      <c r="F26" s="131"/>
      <c r="G26" s="131"/>
      <c r="H26" s="131"/>
      <c r="I26" s="131"/>
      <c r="J26" s="131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7"/>
    </row>
    <row r="27" spans="1:57" ht="33" customHeight="1">
      <c r="A27" s="131"/>
      <c r="B27" s="132"/>
      <c r="C27" s="132"/>
      <c r="D27" s="131"/>
      <c r="E27" s="131"/>
      <c r="F27" s="131"/>
      <c r="G27" s="131"/>
      <c r="H27" s="131"/>
      <c r="I27" s="131"/>
      <c r="J27" s="131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7"/>
    </row>
    <row r="28" spans="1:57" ht="33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7"/>
    </row>
    <row r="29" spans="11:57" ht="12.75" customHeight="1"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</row>
  </sheetData>
  <sheetProtection/>
  <mergeCells count="67">
    <mergeCell ref="A1:D1"/>
    <mergeCell ref="F1:I1"/>
    <mergeCell ref="A3:BD3"/>
    <mergeCell ref="A5:E5"/>
    <mergeCell ref="G5:Q5"/>
    <mergeCell ref="R5:Y5"/>
    <mergeCell ref="Z5:AB5"/>
    <mergeCell ref="AC5:AF5"/>
    <mergeCell ref="AG5:AJ5"/>
    <mergeCell ref="AK5:AM5"/>
    <mergeCell ref="AN5:AP5"/>
    <mergeCell ref="AQ5:AU5"/>
    <mergeCell ref="AV5:AZ5"/>
    <mergeCell ref="BA5:BD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3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SheetLayoutView="100" workbookViewId="0" topLeftCell="A1">
      <selection activeCell="A18" sqref="A18:IV18"/>
    </sheetView>
  </sheetViews>
  <sheetFormatPr defaultColWidth="6.875" defaultRowHeight="12.75" customHeight="1"/>
  <cols>
    <col min="1" max="2" width="5.875" style="2" customWidth="1"/>
    <col min="3" max="3" width="9.75390625" style="2" customWidth="1"/>
    <col min="4" max="4" width="54.625" style="2" customWidth="1"/>
    <col min="5" max="7" width="17.75390625" style="2" customWidth="1"/>
    <col min="8" max="8" width="6.50390625" style="2" customWidth="1"/>
    <col min="9" max="16384" width="6.875" style="2" customWidth="1"/>
  </cols>
  <sheetData>
    <row r="1" spans="1:3" ht="24" customHeight="1">
      <c r="A1" s="1" t="s">
        <v>170</v>
      </c>
      <c r="B1" s="1"/>
      <c r="C1" s="1"/>
    </row>
    <row r="2" spans="1:8" ht="19.5" customHeight="1">
      <c r="A2" s="3"/>
      <c r="B2" s="3"/>
      <c r="C2" s="3"/>
      <c r="D2" s="4"/>
      <c r="E2" s="3"/>
      <c r="F2" s="3"/>
      <c r="G2" s="5" t="s">
        <v>171</v>
      </c>
      <c r="H2" s="87"/>
    </row>
    <row r="3" spans="1:8" ht="25.5" customHeight="1">
      <c r="A3" s="6" t="s">
        <v>172</v>
      </c>
      <c r="B3" s="7"/>
      <c r="C3" s="7"/>
      <c r="D3" s="7"/>
      <c r="E3" s="7"/>
      <c r="F3" s="7"/>
      <c r="G3" s="7"/>
      <c r="H3" s="87"/>
    </row>
    <row r="4" spans="1:8" ht="19.5" customHeight="1">
      <c r="A4" s="8"/>
      <c r="B4" s="8"/>
      <c r="C4" s="8"/>
      <c r="D4" s="8"/>
      <c r="E4" s="9"/>
      <c r="F4" s="9"/>
      <c r="G4" s="41" t="s">
        <v>5</v>
      </c>
      <c r="H4" s="87"/>
    </row>
    <row r="5" spans="1:8" ht="19.5" customHeight="1">
      <c r="A5" s="11" t="s">
        <v>173</v>
      </c>
      <c r="B5" s="11"/>
      <c r="C5" s="12"/>
      <c r="D5" s="12"/>
      <c r="E5" s="13" t="s">
        <v>89</v>
      </c>
      <c r="F5" s="13"/>
      <c r="G5" s="13"/>
      <c r="H5" s="87"/>
    </row>
    <row r="6" spans="1:8" ht="19.5" customHeight="1">
      <c r="A6" s="15" t="s">
        <v>49</v>
      </c>
      <c r="B6" s="16"/>
      <c r="C6" s="17" t="s">
        <v>50</v>
      </c>
      <c r="D6" s="18" t="s">
        <v>174</v>
      </c>
      <c r="E6" s="13" t="s">
        <v>39</v>
      </c>
      <c r="F6" s="19" t="s">
        <v>175</v>
      </c>
      <c r="G6" s="20" t="s">
        <v>176</v>
      </c>
      <c r="H6" s="87"/>
    </row>
    <row r="7" spans="1:8" ht="33.75" customHeight="1">
      <c r="A7" s="22" t="s">
        <v>59</v>
      </c>
      <c r="B7" s="23" t="s">
        <v>60</v>
      </c>
      <c r="C7" s="24"/>
      <c r="D7" s="25"/>
      <c r="E7" s="52"/>
      <c r="F7" s="53"/>
      <c r="G7" s="77"/>
      <c r="H7" s="87"/>
    </row>
    <row r="8" spans="1:8" ht="33.75" customHeight="1">
      <c r="A8" s="94"/>
      <c r="B8" s="95"/>
      <c r="C8" s="96">
        <v>118101</v>
      </c>
      <c r="D8" s="97" t="s">
        <v>62</v>
      </c>
      <c r="E8" s="98">
        <v>314.162</v>
      </c>
      <c r="F8" s="99">
        <v>292.91</v>
      </c>
      <c r="G8" s="98">
        <v>21.25</v>
      </c>
      <c r="H8" s="87"/>
    </row>
    <row r="9" spans="1:8" ht="21.75" customHeight="1">
      <c r="A9" s="27" t="s">
        <v>177</v>
      </c>
      <c r="B9" s="100"/>
      <c r="C9" s="101"/>
      <c r="D9" s="102" t="s">
        <v>132</v>
      </c>
      <c r="E9" s="103">
        <v>291.31</v>
      </c>
      <c r="F9" s="103">
        <v>291.31</v>
      </c>
      <c r="G9" s="104"/>
      <c r="H9" s="88"/>
    </row>
    <row r="10" spans="1:7" ht="21.75" customHeight="1">
      <c r="A10" s="27" t="s">
        <v>177</v>
      </c>
      <c r="B10" s="100" t="s">
        <v>66</v>
      </c>
      <c r="C10" s="101" t="s">
        <v>77</v>
      </c>
      <c r="D10" s="105" t="s">
        <v>142</v>
      </c>
      <c r="E10" s="103">
        <v>70.468</v>
      </c>
      <c r="F10" s="103">
        <v>70.468</v>
      </c>
      <c r="G10" s="104"/>
    </row>
    <row r="11" spans="1:7" ht="21.75" customHeight="1">
      <c r="A11" s="27" t="s">
        <v>177</v>
      </c>
      <c r="B11" s="100" t="s">
        <v>84</v>
      </c>
      <c r="C11" s="101" t="s">
        <v>77</v>
      </c>
      <c r="D11" s="102" t="s">
        <v>143</v>
      </c>
      <c r="E11" s="103">
        <v>116.42</v>
      </c>
      <c r="F11" s="103">
        <v>116.42</v>
      </c>
      <c r="G11" s="104"/>
    </row>
    <row r="12" spans="1:7" ht="21.75" customHeight="1">
      <c r="A12" s="27" t="s">
        <v>177</v>
      </c>
      <c r="B12" s="100" t="s">
        <v>71</v>
      </c>
      <c r="C12" s="101" t="s">
        <v>77</v>
      </c>
      <c r="D12" s="102" t="s">
        <v>144</v>
      </c>
      <c r="E12" s="103">
        <v>5.872</v>
      </c>
      <c r="F12" s="103">
        <v>5.872</v>
      </c>
      <c r="G12" s="104"/>
    </row>
    <row r="13" spans="1:7" ht="21.75" customHeight="1">
      <c r="A13" s="27" t="s">
        <v>177</v>
      </c>
      <c r="B13" s="100" t="s">
        <v>178</v>
      </c>
      <c r="C13" s="101" t="s">
        <v>77</v>
      </c>
      <c r="D13" s="102" t="s">
        <v>145</v>
      </c>
      <c r="E13" s="103">
        <v>4.427</v>
      </c>
      <c r="F13" s="103">
        <v>4.427</v>
      </c>
      <c r="G13" s="104"/>
    </row>
    <row r="14" spans="1:7" ht="21.75" customHeight="1">
      <c r="A14" s="27" t="s">
        <v>177</v>
      </c>
      <c r="B14" s="100" t="s">
        <v>179</v>
      </c>
      <c r="C14" s="101" t="s">
        <v>77</v>
      </c>
      <c r="D14" s="102" t="s">
        <v>180</v>
      </c>
      <c r="E14" s="103">
        <v>36.775</v>
      </c>
      <c r="F14" s="103">
        <v>36.775</v>
      </c>
      <c r="G14" s="104"/>
    </row>
    <row r="15" spans="1:7" ht="21.75" customHeight="1">
      <c r="A15" s="27" t="s">
        <v>177</v>
      </c>
      <c r="B15" s="100" t="s">
        <v>181</v>
      </c>
      <c r="C15" s="101" t="s">
        <v>77</v>
      </c>
      <c r="D15" s="102" t="s">
        <v>70</v>
      </c>
      <c r="E15" s="103">
        <v>13.151</v>
      </c>
      <c r="F15" s="103">
        <v>13.151</v>
      </c>
      <c r="G15" s="104"/>
    </row>
    <row r="16" spans="1:7" ht="21.75" customHeight="1">
      <c r="A16" s="27" t="s">
        <v>177</v>
      </c>
      <c r="B16" s="100" t="s">
        <v>182</v>
      </c>
      <c r="C16" s="101" t="s">
        <v>77</v>
      </c>
      <c r="D16" s="102" t="s">
        <v>80</v>
      </c>
      <c r="E16" s="103">
        <v>14.711</v>
      </c>
      <c r="F16" s="103">
        <v>14.711</v>
      </c>
      <c r="G16" s="104"/>
    </row>
    <row r="17" spans="1:7" ht="21.75" customHeight="1">
      <c r="A17" s="27" t="s">
        <v>177</v>
      </c>
      <c r="B17" s="100" t="s">
        <v>94</v>
      </c>
      <c r="C17" s="101" t="s">
        <v>77</v>
      </c>
      <c r="D17" s="102" t="s">
        <v>72</v>
      </c>
      <c r="E17" s="103">
        <v>4.286</v>
      </c>
      <c r="F17" s="103">
        <v>4.286</v>
      </c>
      <c r="G17" s="104"/>
    </row>
    <row r="18" spans="1:7" ht="21.75" customHeight="1">
      <c r="A18" s="27" t="s">
        <v>177</v>
      </c>
      <c r="B18" s="100" t="s">
        <v>183</v>
      </c>
      <c r="C18" s="101" t="s">
        <v>77</v>
      </c>
      <c r="D18" s="106" t="s">
        <v>85</v>
      </c>
      <c r="E18" s="103">
        <v>25.2</v>
      </c>
      <c r="F18" s="107">
        <v>25.2</v>
      </c>
      <c r="G18" s="104"/>
    </row>
    <row r="19" spans="1:7" ht="21.75" customHeight="1">
      <c r="A19" s="27" t="s">
        <v>184</v>
      </c>
      <c r="B19" s="100"/>
      <c r="C19" s="101"/>
      <c r="D19" s="102" t="s">
        <v>133</v>
      </c>
      <c r="E19" s="103">
        <v>21.25</v>
      </c>
      <c r="F19" s="108"/>
      <c r="G19" s="103">
        <v>21.25</v>
      </c>
    </row>
    <row r="20" spans="1:7" ht="21.75" customHeight="1">
      <c r="A20" s="27" t="s">
        <v>184</v>
      </c>
      <c r="B20" s="100" t="s">
        <v>66</v>
      </c>
      <c r="C20" s="101" t="s">
        <v>77</v>
      </c>
      <c r="D20" s="102" t="s">
        <v>147</v>
      </c>
      <c r="E20" s="103">
        <v>12.205</v>
      </c>
      <c r="F20" s="108"/>
      <c r="G20" s="103">
        <v>12.205</v>
      </c>
    </row>
    <row r="21" spans="1:7" ht="21.75" customHeight="1">
      <c r="A21" s="27" t="s">
        <v>184</v>
      </c>
      <c r="B21" s="100" t="s">
        <v>76</v>
      </c>
      <c r="C21" s="101" t="s">
        <v>77</v>
      </c>
      <c r="D21" s="102" t="s">
        <v>148</v>
      </c>
      <c r="E21" s="103">
        <v>0.12</v>
      </c>
      <c r="F21" s="108"/>
      <c r="G21" s="103">
        <v>0.12</v>
      </c>
    </row>
    <row r="22" spans="1:7" ht="21.75" customHeight="1">
      <c r="A22" s="27" t="s">
        <v>184</v>
      </c>
      <c r="B22" s="100" t="s">
        <v>79</v>
      </c>
      <c r="C22" s="101" t="s">
        <v>77</v>
      </c>
      <c r="D22" s="102" t="s">
        <v>149</v>
      </c>
      <c r="E22" s="103">
        <v>1.25</v>
      </c>
      <c r="F22" s="103"/>
      <c r="G22" s="103">
        <v>1.25</v>
      </c>
    </row>
    <row r="23" spans="1:7" ht="21.75" customHeight="1">
      <c r="A23" s="27" t="s">
        <v>184</v>
      </c>
      <c r="B23" s="100" t="s">
        <v>185</v>
      </c>
      <c r="C23" s="101" t="s">
        <v>77</v>
      </c>
      <c r="D23" s="102" t="s">
        <v>150</v>
      </c>
      <c r="E23" s="103">
        <v>0.5</v>
      </c>
      <c r="F23" s="103"/>
      <c r="G23" s="103">
        <v>0.5</v>
      </c>
    </row>
    <row r="24" spans="1:7" ht="21.75" customHeight="1">
      <c r="A24" s="27" t="s">
        <v>184</v>
      </c>
      <c r="B24" s="100" t="s">
        <v>94</v>
      </c>
      <c r="C24" s="101" t="s">
        <v>77</v>
      </c>
      <c r="D24" s="102" t="s">
        <v>151</v>
      </c>
      <c r="E24" s="103">
        <v>3</v>
      </c>
      <c r="F24" s="103"/>
      <c r="G24" s="103">
        <v>3</v>
      </c>
    </row>
    <row r="25" spans="1:7" ht="21.75" customHeight="1">
      <c r="A25" s="27" t="s">
        <v>184</v>
      </c>
      <c r="B25" s="100" t="s">
        <v>186</v>
      </c>
      <c r="C25" s="101" t="s">
        <v>77</v>
      </c>
      <c r="D25" s="102" t="s">
        <v>152</v>
      </c>
      <c r="E25" s="103">
        <v>0.425</v>
      </c>
      <c r="F25" s="103"/>
      <c r="G25" s="103">
        <v>0.425</v>
      </c>
    </row>
    <row r="26" spans="1:7" ht="21.75" customHeight="1">
      <c r="A26" s="27" t="s">
        <v>184</v>
      </c>
      <c r="B26" s="100" t="s">
        <v>187</v>
      </c>
      <c r="C26" s="101" t="s">
        <v>77</v>
      </c>
      <c r="D26" s="102" t="s">
        <v>153</v>
      </c>
      <c r="E26" s="103">
        <v>3.75</v>
      </c>
      <c r="F26" s="103"/>
      <c r="G26" s="103">
        <v>3.75</v>
      </c>
    </row>
    <row r="27" spans="1:7" ht="21.75" customHeight="1">
      <c r="A27" s="27" t="s">
        <v>188</v>
      </c>
      <c r="B27" s="100"/>
      <c r="C27" s="101"/>
      <c r="D27" s="102" t="s">
        <v>134</v>
      </c>
      <c r="E27" s="103">
        <v>1.6</v>
      </c>
      <c r="F27" s="103">
        <v>1.6</v>
      </c>
      <c r="G27" s="104"/>
    </row>
    <row r="28" spans="1:7" ht="21.75" customHeight="1">
      <c r="A28" s="27" t="s">
        <v>188</v>
      </c>
      <c r="B28" s="100" t="s">
        <v>182</v>
      </c>
      <c r="C28" s="101" t="s">
        <v>77</v>
      </c>
      <c r="D28" s="106" t="s">
        <v>154</v>
      </c>
      <c r="E28" s="103">
        <v>0.039</v>
      </c>
      <c r="F28" s="103">
        <v>0.039</v>
      </c>
      <c r="G28" s="104"/>
    </row>
    <row r="29" spans="1:7" ht="21.75" customHeight="1">
      <c r="A29" s="27" t="s">
        <v>188</v>
      </c>
      <c r="B29" s="100" t="s">
        <v>189</v>
      </c>
      <c r="C29" s="101" t="s">
        <v>77</v>
      </c>
      <c r="D29" s="106" t="s">
        <v>190</v>
      </c>
      <c r="E29" s="103">
        <v>1.56</v>
      </c>
      <c r="F29" s="103">
        <v>1.56</v>
      </c>
      <c r="G29" s="104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view="pageBreakPreview" zoomScaleSheetLayoutView="100" workbookViewId="0" topLeftCell="A1">
      <selection activeCell="L21" sqref="L20:L21"/>
    </sheetView>
  </sheetViews>
  <sheetFormatPr defaultColWidth="6.875" defaultRowHeight="12.75" customHeight="1"/>
  <cols>
    <col min="1" max="3" width="5.25390625" style="2" customWidth="1"/>
    <col min="4" max="4" width="16.625" style="2" customWidth="1"/>
    <col min="5" max="5" width="69.25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3" ht="25.5" customHeight="1">
      <c r="A1" s="35" t="s">
        <v>191</v>
      </c>
      <c r="B1" s="35"/>
      <c r="C1" s="35"/>
    </row>
    <row r="2" spans="1:243" ht="19.5" customHeight="1">
      <c r="A2" s="36"/>
      <c r="B2" s="37"/>
      <c r="C2" s="37"/>
      <c r="D2" s="37"/>
      <c r="E2" s="37"/>
      <c r="F2" s="38" t="s">
        <v>192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</row>
    <row r="3" spans="1:243" ht="19.5" customHeight="1">
      <c r="A3" s="39" t="s">
        <v>193</v>
      </c>
      <c r="B3" s="39"/>
      <c r="C3" s="39"/>
      <c r="D3" s="39"/>
      <c r="E3" s="39"/>
      <c r="F3" s="3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</row>
    <row r="4" spans="1:243" ht="19.5" customHeight="1">
      <c r="A4" s="8"/>
      <c r="B4" s="8"/>
      <c r="C4" s="8"/>
      <c r="D4" s="8"/>
      <c r="E4" s="8"/>
      <c r="F4" s="41" t="s">
        <v>5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ht="19.5" customHeight="1">
      <c r="A5" s="44" t="s">
        <v>49</v>
      </c>
      <c r="B5" s="45"/>
      <c r="C5" s="46"/>
      <c r="D5" s="47" t="s">
        <v>50</v>
      </c>
      <c r="E5" s="48" t="s">
        <v>194</v>
      </c>
      <c r="F5" s="19" t="s">
        <v>52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243" ht="19.5" customHeight="1">
      <c r="A6" s="49" t="s">
        <v>59</v>
      </c>
      <c r="B6" s="22" t="s">
        <v>60</v>
      </c>
      <c r="C6" s="23" t="s">
        <v>61</v>
      </c>
      <c r="D6" s="47"/>
      <c r="E6" s="48"/>
      <c r="F6" s="19"/>
      <c r="G6" s="65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</row>
    <row r="7" spans="1:243" ht="21" customHeight="1">
      <c r="A7" s="28"/>
      <c r="B7" s="28"/>
      <c r="C7" s="28"/>
      <c r="D7" s="92"/>
      <c r="E7" s="92"/>
      <c r="F7" s="93"/>
      <c r="G7" s="65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</row>
    <row r="8" spans="1:6" ht="21" customHeight="1">
      <c r="A8" s="28"/>
      <c r="B8" s="28"/>
      <c r="C8" s="28"/>
      <c r="D8" s="92"/>
      <c r="E8" s="92"/>
      <c r="F8" s="93"/>
    </row>
    <row r="9" spans="1:6" ht="21" customHeight="1">
      <c r="A9" s="28"/>
      <c r="B9" s="28"/>
      <c r="C9" s="28"/>
      <c r="D9" s="92"/>
      <c r="E9" s="92"/>
      <c r="F9" s="93"/>
    </row>
    <row r="10" spans="1:6" ht="21" customHeight="1">
      <c r="A10" s="28"/>
      <c r="B10" s="28"/>
      <c r="C10" s="28"/>
      <c r="D10" s="92"/>
      <c r="E10" s="92"/>
      <c r="F10" s="93"/>
    </row>
    <row r="11" spans="1:6" ht="21" customHeight="1">
      <c r="A11" s="28"/>
      <c r="B11" s="28"/>
      <c r="C11" s="28"/>
      <c r="D11" s="92"/>
      <c r="E11" s="92"/>
      <c r="F11" s="93"/>
    </row>
    <row r="12" spans="1:6" ht="21" customHeight="1">
      <c r="A12" s="28"/>
      <c r="B12" s="28"/>
      <c r="C12" s="28"/>
      <c r="D12" s="92"/>
      <c r="E12" s="92"/>
      <c r="F12" s="93"/>
    </row>
    <row r="13" spans="1:6" ht="21" customHeight="1">
      <c r="A13" s="28"/>
      <c r="B13" s="28"/>
      <c r="C13" s="28"/>
      <c r="D13" s="92"/>
      <c r="E13" s="92"/>
      <c r="F13" s="93"/>
    </row>
    <row r="14" spans="1:6" ht="21" customHeight="1">
      <c r="A14" s="28"/>
      <c r="B14" s="28"/>
      <c r="C14" s="28"/>
      <c r="D14" s="92"/>
      <c r="E14" s="92"/>
      <c r="F14" s="93"/>
    </row>
    <row r="15" spans="1:6" ht="21" customHeight="1">
      <c r="A15" s="28"/>
      <c r="B15" s="28"/>
      <c r="C15" s="28"/>
      <c r="D15" s="92"/>
      <c r="E15" s="92"/>
      <c r="F15" s="93"/>
    </row>
    <row r="16" spans="1:6" ht="21" customHeight="1">
      <c r="A16" s="28"/>
      <c r="B16" s="28"/>
      <c r="C16" s="28"/>
      <c r="D16" s="92"/>
      <c r="E16" s="92"/>
      <c r="F16" s="93"/>
    </row>
    <row r="17" spans="1:6" ht="21" customHeight="1">
      <c r="A17" s="28"/>
      <c r="B17" s="28"/>
      <c r="C17" s="28"/>
      <c r="D17" s="92"/>
      <c r="E17" s="92"/>
      <c r="F17" s="93"/>
    </row>
    <row r="18" spans="1:6" ht="21" customHeight="1">
      <c r="A18" s="28"/>
      <c r="B18" s="28"/>
      <c r="C18" s="28"/>
      <c r="D18" s="92"/>
      <c r="E18" s="92"/>
      <c r="F18" s="93"/>
    </row>
    <row r="19" spans="1:6" ht="21" customHeight="1">
      <c r="A19" s="28"/>
      <c r="B19" s="28"/>
      <c r="C19" s="28"/>
      <c r="D19" s="92"/>
      <c r="E19" s="92"/>
      <c r="F19" s="93"/>
    </row>
    <row r="20" spans="1:6" ht="21" customHeight="1">
      <c r="A20" s="28"/>
      <c r="B20" s="28"/>
      <c r="C20" s="28"/>
      <c r="D20" s="92"/>
      <c r="E20" s="92"/>
      <c r="F20" s="93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SheetLayoutView="100" workbookViewId="0" topLeftCell="A1">
      <selection activeCell="F11" sqref="F11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89" t="s">
        <v>195</v>
      </c>
    </row>
    <row r="2" spans="1:9" ht="19.5" customHeight="1">
      <c r="A2" s="3"/>
      <c r="B2" s="3"/>
      <c r="C2" s="3"/>
      <c r="D2" s="3"/>
      <c r="E2" s="4"/>
      <c r="F2" s="3"/>
      <c r="G2" s="3"/>
      <c r="H2" s="5" t="s">
        <v>196</v>
      </c>
      <c r="I2" s="87"/>
    </row>
    <row r="3" spans="1:9" ht="25.5" customHeight="1">
      <c r="A3" s="39" t="s">
        <v>197</v>
      </c>
      <c r="B3" s="39"/>
      <c r="C3" s="39"/>
      <c r="D3" s="39"/>
      <c r="E3" s="39"/>
      <c r="F3" s="39"/>
      <c r="G3" s="39"/>
      <c r="H3" s="39"/>
      <c r="I3" s="87"/>
    </row>
    <row r="4" spans="1:9" ht="19.5" customHeight="1">
      <c r="A4" s="40"/>
      <c r="B4" s="9"/>
      <c r="C4" s="9"/>
      <c r="D4" s="9"/>
      <c r="E4" s="9"/>
      <c r="F4" s="9"/>
      <c r="G4" s="9"/>
      <c r="H4" s="41" t="s">
        <v>5</v>
      </c>
      <c r="I4" s="87"/>
    </row>
    <row r="5" spans="1:9" ht="19.5" customHeight="1">
      <c r="A5" s="48" t="s">
        <v>198</v>
      </c>
      <c r="B5" s="48" t="s">
        <v>199</v>
      </c>
      <c r="C5" s="19" t="s">
        <v>200</v>
      </c>
      <c r="D5" s="19"/>
      <c r="E5" s="19"/>
      <c r="F5" s="19"/>
      <c r="G5" s="19"/>
      <c r="H5" s="19"/>
      <c r="I5" s="87"/>
    </row>
    <row r="6" spans="1:9" ht="19.5" customHeight="1">
      <c r="A6" s="48"/>
      <c r="B6" s="48"/>
      <c r="C6" s="68" t="s">
        <v>39</v>
      </c>
      <c r="D6" s="69" t="s">
        <v>201</v>
      </c>
      <c r="E6" s="70" t="s">
        <v>202</v>
      </c>
      <c r="F6" s="71"/>
      <c r="G6" s="71"/>
      <c r="H6" s="72" t="s">
        <v>152</v>
      </c>
      <c r="I6" s="87"/>
    </row>
    <row r="7" spans="1:9" ht="33.75" customHeight="1">
      <c r="A7" s="51"/>
      <c r="B7" s="51"/>
      <c r="C7" s="73"/>
      <c r="D7" s="52"/>
      <c r="E7" s="74" t="s">
        <v>54</v>
      </c>
      <c r="F7" s="75" t="s">
        <v>203</v>
      </c>
      <c r="G7" s="76" t="s">
        <v>204</v>
      </c>
      <c r="H7" s="77"/>
      <c r="I7" s="87"/>
    </row>
    <row r="8" spans="1:9" ht="19.5" customHeight="1">
      <c r="A8" s="27" t="s">
        <v>77</v>
      </c>
      <c r="B8" s="28" t="s">
        <v>62</v>
      </c>
      <c r="C8" s="90">
        <v>4.175</v>
      </c>
      <c r="D8" s="90"/>
      <c r="E8" s="90">
        <v>3.75</v>
      </c>
      <c r="F8" s="90"/>
      <c r="G8" s="30">
        <v>3.75</v>
      </c>
      <c r="H8" s="91">
        <v>0.425</v>
      </c>
      <c r="I8" s="88"/>
    </row>
    <row r="9" spans="1:9" ht="19.5" customHeight="1">
      <c r="A9" s="78"/>
      <c r="B9" s="78"/>
      <c r="C9" s="78"/>
      <c r="D9" s="78"/>
      <c r="E9" s="79"/>
      <c r="F9" s="81"/>
      <c r="G9" s="81"/>
      <c r="H9" s="80"/>
      <c r="I9" s="85"/>
    </row>
    <row r="10" spans="1:9" ht="19.5" customHeight="1">
      <c r="A10" s="78"/>
      <c r="B10" s="78"/>
      <c r="C10" s="78"/>
      <c r="D10" s="78"/>
      <c r="E10" s="82"/>
      <c r="F10" s="78"/>
      <c r="G10" s="78"/>
      <c r="H10" s="80"/>
      <c r="I10" s="85"/>
    </row>
    <row r="11" spans="1:9" ht="19.5" customHeight="1">
      <c r="A11" s="78"/>
      <c r="B11" s="78"/>
      <c r="C11" s="78"/>
      <c r="D11" s="78"/>
      <c r="E11" s="82"/>
      <c r="F11" s="78"/>
      <c r="G11" s="78"/>
      <c r="H11" s="80"/>
      <c r="I11" s="85"/>
    </row>
    <row r="12" spans="1:9" ht="19.5" customHeight="1">
      <c r="A12" s="78"/>
      <c r="B12" s="78"/>
      <c r="C12" s="78"/>
      <c r="D12" s="78"/>
      <c r="E12" s="79"/>
      <c r="F12" s="78"/>
      <c r="G12" s="78"/>
      <c r="H12" s="80"/>
      <c r="I12" s="85"/>
    </row>
    <row r="13" spans="1:9" ht="19.5" customHeight="1">
      <c r="A13" s="78"/>
      <c r="B13" s="78"/>
      <c r="C13" s="78"/>
      <c r="D13" s="78"/>
      <c r="E13" s="79"/>
      <c r="F13" s="78"/>
      <c r="G13" s="78"/>
      <c r="H13" s="80"/>
      <c r="I13" s="85"/>
    </row>
    <row r="14" spans="1:9" ht="19.5" customHeight="1">
      <c r="A14" s="78"/>
      <c r="B14" s="78"/>
      <c r="C14" s="78"/>
      <c r="D14" s="78"/>
      <c r="E14" s="82"/>
      <c r="F14" s="78"/>
      <c r="G14" s="78"/>
      <c r="H14" s="80"/>
      <c r="I14" s="85"/>
    </row>
    <row r="15" spans="1:9" ht="19.5" customHeight="1">
      <c r="A15" s="78"/>
      <c r="B15" s="78"/>
      <c r="C15" s="78"/>
      <c r="D15" s="78"/>
      <c r="E15" s="82"/>
      <c r="F15" s="78"/>
      <c r="G15" s="78"/>
      <c r="H15" s="80"/>
      <c r="I15" s="85"/>
    </row>
    <row r="16" spans="1:9" ht="19.5" customHeight="1">
      <c r="A16" s="78"/>
      <c r="B16" s="78"/>
      <c r="C16" s="78"/>
      <c r="D16" s="78"/>
      <c r="E16" s="79"/>
      <c r="F16" s="78"/>
      <c r="G16" s="78"/>
      <c r="H16" s="80"/>
      <c r="I16" s="85"/>
    </row>
    <row r="17" spans="1:9" ht="19.5" customHeight="1">
      <c r="A17" s="78"/>
      <c r="B17" s="78"/>
      <c r="C17" s="78"/>
      <c r="D17" s="78"/>
      <c r="E17" s="79"/>
      <c r="F17" s="78"/>
      <c r="G17" s="78"/>
      <c r="H17" s="80"/>
      <c r="I17" s="85"/>
    </row>
    <row r="18" spans="1:9" ht="19.5" customHeight="1">
      <c r="A18" s="78"/>
      <c r="B18" s="78"/>
      <c r="C18" s="78"/>
      <c r="D18" s="78"/>
      <c r="E18" s="83"/>
      <c r="F18" s="78"/>
      <c r="G18" s="78"/>
      <c r="H18" s="80"/>
      <c r="I18" s="85"/>
    </row>
    <row r="19" spans="1:9" ht="19.5" customHeight="1">
      <c r="A19" s="78"/>
      <c r="B19" s="78"/>
      <c r="C19" s="78"/>
      <c r="D19" s="78"/>
      <c r="E19" s="82"/>
      <c r="F19" s="78"/>
      <c r="G19" s="78"/>
      <c r="H19" s="80"/>
      <c r="I19" s="85"/>
    </row>
    <row r="20" spans="1:9" ht="19.5" customHeight="1">
      <c r="A20" s="82"/>
      <c r="B20" s="82"/>
      <c r="C20" s="82"/>
      <c r="D20" s="82"/>
      <c r="E20" s="82"/>
      <c r="F20" s="78"/>
      <c r="G20" s="78"/>
      <c r="H20" s="80"/>
      <c r="I20" s="85"/>
    </row>
    <row r="21" spans="1:9" ht="19.5" customHeight="1">
      <c r="A21" s="80"/>
      <c r="B21" s="80"/>
      <c r="C21" s="80"/>
      <c r="D21" s="80"/>
      <c r="E21" s="84"/>
      <c r="F21" s="80"/>
      <c r="G21" s="80"/>
      <c r="H21" s="80"/>
      <c r="I21" s="85"/>
    </row>
    <row r="22" spans="1:9" ht="19.5" customHeight="1">
      <c r="A22" s="80"/>
      <c r="B22" s="80"/>
      <c r="C22" s="80"/>
      <c r="D22" s="80"/>
      <c r="E22" s="84"/>
      <c r="F22" s="80"/>
      <c r="G22" s="80"/>
      <c r="H22" s="80"/>
      <c r="I22" s="85"/>
    </row>
    <row r="23" spans="1:9" ht="19.5" customHeight="1">
      <c r="A23" s="80"/>
      <c r="B23" s="80"/>
      <c r="C23" s="80"/>
      <c r="D23" s="80"/>
      <c r="E23" s="84"/>
      <c r="F23" s="80"/>
      <c r="G23" s="80"/>
      <c r="H23" s="80"/>
      <c r="I23" s="85"/>
    </row>
    <row r="24" spans="1:9" ht="19.5" customHeight="1">
      <c r="A24" s="80"/>
      <c r="B24" s="80"/>
      <c r="C24" s="80"/>
      <c r="D24" s="80"/>
      <c r="E24" s="84"/>
      <c r="F24" s="80"/>
      <c r="G24" s="80"/>
      <c r="H24" s="80"/>
      <c r="I24" s="85"/>
    </row>
    <row r="25" spans="1:9" ht="19.5" customHeight="1">
      <c r="A25" s="80"/>
      <c r="B25" s="80"/>
      <c r="C25" s="80"/>
      <c r="D25" s="80"/>
      <c r="E25" s="84"/>
      <c r="F25" s="80"/>
      <c r="G25" s="80"/>
      <c r="H25" s="80"/>
      <c r="I25" s="85"/>
    </row>
    <row r="26" spans="1:9" ht="19.5" customHeight="1">
      <c r="A26" s="80"/>
      <c r="B26" s="80"/>
      <c r="C26" s="80"/>
      <c r="D26" s="80"/>
      <c r="E26" s="84"/>
      <c r="F26" s="80"/>
      <c r="G26" s="80"/>
      <c r="H26" s="80"/>
      <c r="I26" s="85"/>
    </row>
    <row r="27" spans="1:9" ht="19.5" customHeight="1">
      <c r="A27" s="80"/>
      <c r="B27" s="80"/>
      <c r="C27" s="80"/>
      <c r="D27" s="80"/>
      <c r="E27" s="84"/>
      <c r="F27" s="80"/>
      <c r="G27" s="80"/>
      <c r="H27" s="80"/>
      <c r="I27" s="85"/>
    </row>
    <row r="28" spans="1:9" ht="19.5" customHeight="1">
      <c r="A28" s="80"/>
      <c r="B28" s="80"/>
      <c r="C28" s="80"/>
      <c r="D28" s="80"/>
      <c r="E28" s="84"/>
      <c r="F28" s="80"/>
      <c r="G28" s="80"/>
      <c r="H28" s="80"/>
      <c r="I28" s="85"/>
    </row>
    <row r="29" spans="1:9" ht="19.5" customHeight="1">
      <c r="A29" s="80"/>
      <c r="B29" s="80"/>
      <c r="C29" s="80"/>
      <c r="D29" s="80"/>
      <c r="E29" s="84"/>
      <c r="F29" s="80"/>
      <c r="G29" s="80"/>
      <c r="H29" s="80"/>
      <c r="I29" s="85"/>
    </row>
    <row r="30" spans="1:9" ht="19.5" customHeight="1">
      <c r="A30" s="80"/>
      <c r="B30" s="80"/>
      <c r="C30" s="80"/>
      <c r="D30" s="80"/>
      <c r="E30" s="84"/>
      <c r="F30" s="80"/>
      <c r="G30" s="80"/>
      <c r="H30" s="80"/>
      <c r="I30" s="85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勒尔武</cp:lastModifiedBy>
  <cp:lastPrinted>2017-02-14T06:52:21Z</cp:lastPrinted>
  <dcterms:created xsi:type="dcterms:W3CDTF">1996-12-17T01:32:42Z</dcterms:created>
  <dcterms:modified xsi:type="dcterms:W3CDTF">2018-04-16T02:12:55Z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