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tabRatio="618"/>
  </bookViews>
  <sheets>
    <sheet name="发放表" sheetId="5" r:id="rId1"/>
  </sheets>
  <definedNames>
    <definedName name="_xlnm._FilterDatabase" localSheetId="0" hidden="1">发放表!$A$4:$R$39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<sst xmlns="http://schemas.openxmlformats.org/spreadsheetml/2006/main" count="185" uniqueCount="71">
  <si>
    <t>2026年一般公益性岗位第二季度补贴发放人员名单</t>
  </si>
  <si>
    <t>申请单位名称（章）：小金县就业服务中心                                                                                           单位：元</t>
  </si>
  <si>
    <t xml:space="preserve">人员序号 </t>
  </si>
  <si>
    <t>姓名</t>
  </si>
  <si>
    <t>性别</t>
  </si>
  <si>
    <t>单位</t>
  </si>
  <si>
    <t>公益性岗位类别</t>
  </si>
  <si>
    <t>实发补贴</t>
  </si>
  <si>
    <t>补贴月度</t>
  </si>
  <si>
    <t>申请金额</t>
  </si>
  <si>
    <t>实际补贴金额</t>
  </si>
  <si>
    <t>补贴时间</t>
  </si>
  <si>
    <t>备注</t>
  </si>
  <si>
    <t>岗位</t>
  </si>
  <si>
    <t>养老</t>
  </si>
  <si>
    <t>医疗</t>
  </si>
  <si>
    <t>失业</t>
  </si>
  <si>
    <t>马茂琴</t>
  </si>
  <si>
    <t>女</t>
  </si>
  <si>
    <t>小金县发展改革局</t>
  </si>
  <si>
    <t>城镇公益性岗位</t>
  </si>
  <si>
    <t>4-6月</t>
  </si>
  <si>
    <t>李明勇</t>
  </si>
  <si>
    <t>男</t>
  </si>
  <si>
    <t>阿坝藏族羌族自治州小金生态环境局</t>
  </si>
  <si>
    <t>泽旺拉姆</t>
  </si>
  <si>
    <t>小金县城乡居民养老保险事务中心</t>
  </si>
  <si>
    <t>罗敏亮</t>
  </si>
  <si>
    <t>小金县结斯乡人民政府</t>
  </si>
  <si>
    <t>乡村公益性岗位</t>
  </si>
  <si>
    <t>余锟</t>
  </si>
  <si>
    <t>杨辉</t>
  </si>
  <si>
    <t>张祥美</t>
  </si>
  <si>
    <t>陈茂堎</t>
  </si>
  <si>
    <t>喻林英</t>
  </si>
  <si>
    <t>小金县日尔乡人民政府</t>
  </si>
  <si>
    <t>彭先云</t>
  </si>
  <si>
    <t>小金县沙龙乡人民政府</t>
  </si>
  <si>
    <t>1-6月</t>
  </si>
  <si>
    <t>胡琳</t>
  </si>
  <si>
    <t>中共小金县委党校</t>
  </si>
  <si>
    <t>杨坤美</t>
  </si>
  <si>
    <t>张春俏</t>
  </si>
  <si>
    <t>小金县达维镇人民政府</t>
  </si>
  <si>
    <t>徐正雄</t>
  </si>
  <si>
    <t>小金县抚边乡人民政府</t>
  </si>
  <si>
    <t>蒋从杰</t>
  </si>
  <si>
    <t>徐正龙</t>
  </si>
  <si>
    <t>胥永刚</t>
  </si>
  <si>
    <t>袁洪炬</t>
  </si>
  <si>
    <t>马小辉</t>
  </si>
  <si>
    <t>罗小燕</t>
  </si>
  <si>
    <t>苏康琴</t>
  </si>
  <si>
    <t>徐才伟</t>
  </si>
  <si>
    <t>江嘉粤</t>
  </si>
  <si>
    <t>陈建军</t>
  </si>
  <si>
    <t>卢忠富</t>
  </si>
  <si>
    <t>杨舒</t>
  </si>
  <si>
    <t>小金县沃日镇人民政府</t>
  </si>
  <si>
    <t>蒋涛</t>
  </si>
  <si>
    <t>安晓刚</t>
  </si>
  <si>
    <t>徐陆</t>
  </si>
  <si>
    <t>杨金花</t>
  </si>
  <si>
    <t>张才茂</t>
  </si>
  <si>
    <t>唐祖昌</t>
  </si>
  <si>
    <t>小金县两河口镇人民政府</t>
  </si>
  <si>
    <t>4-12月</t>
  </si>
  <si>
    <t>补发2025.04-12</t>
  </si>
  <si>
    <t>小计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</si>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</sst>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.5"/>
      <name val="宋体"/>
      <charset val="134"/>
    </font>
    <font>
      <b/>
      <sz val="18"/>
      <name val="宋体"/>
      <charset val="134"/>
    </font>
    <font>
      <b/>
      <sz val="10.5"/>
      <name val="宋体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"/>
  <sheetViews>
    <sheetView tabSelected="1" zoomScaleSheetLayoutView="60" workbookViewId="0">
      <selection activeCell="B8" sqref="B8:B12"/>
    </sheetView>
  </sheetViews>
  <sheetFormatPr defaultColWidth="9" defaultRowHeight="14.25"/>
  <cols>
    <col min="1" max="1" width="5.375" style="3"/>
    <col min="2" max="2" width="8.55833333333333" style="3" customWidth="1"/>
    <col min="3" max="3" width="3.5" style="3" customWidth="1"/>
    <col min="4" max="4" width="15.1" style="4" customWidth="1"/>
    <col min="5" max="5" width="15" style="5" customWidth="1"/>
    <col min="6" max="6" width="9.6" style="3" customWidth="1"/>
    <col min="7" max="7" width="8" style="4" customWidth="1"/>
    <col min="8" max="8" width="16" style="3" customWidth="1"/>
    <col min="9" max="9" width="8.7" style="3" customWidth="1"/>
    <col min="10" max="10" width="7.3" style="3" customWidth="1"/>
    <col min="11" max="11" width="6.6" style="3" customWidth="1"/>
    <col min="12" max="12" width="9.9" style="3" customWidth="1"/>
    <col min="13" max="13" width="8.6" style="3" customWidth="1"/>
    <col min="14" max="14" width="9.2" style="3" customWidth="1"/>
    <col min="15" max="15" width="6.9" style="3"/>
    <col min="16" max="16" width="7.8" style="6" customWidth="1"/>
    <col min="17" max="17" width="9.5" style="3" customWidth="1"/>
    <col min="18" max="16384" width="9" style="3"/>
  </cols>
  <sheetData>
    <row r="1" ht="41" customHeight="1" spans="1:17">
      <c r="A1" s="7" t="s">
        <v>0</v>
      </c>
      <c r="B1" s="8"/>
      <c r="C1" s="8"/>
      <c r="D1" s="9"/>
      <c r="E1" s="10"/>
      <c r="F1" s="7"/>
      <c r="G1" s="11"/>
      <c r="H1" s="7"/>
      <c r="I1" s="7"/>
      <c r="J1" s="7"/>
      <c r="K1" s="7"/>
      <c r="L1" s="7"/>
      <c r="M1" s="7"/>
      <c r="N1" s="7"/>
      <c r="O1" s="7"/>
      <c r="P1" s="8"/>
      <c r="Q1" s="7"/>
    </row>
    <row r="2" ht="31" customHeight="1" spans="1:17">
      <c r="A2" s="12" t="s">
        <v>1</v>
      </c>
      <c r="B2" s="13"/>
      <c r="C2" s="13"/>
      <c r="D2" s="14"/>
      <c r="E2" s="15"/>
      <c r="F2" s="12"/>
      <c r="G2" s="16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="1" customFormat="1" ht="29" customHeight="1" spans="1:17">
      <c r="A3" s="17" t="s">
        <v>2</v>
      </c>
      <c r="B3" s="18" t="s">
        <v>3</v>
      </c>
      <c r="C3" s="17" t="s">
        <v>4</v>
      </c>
      <c r="D3" s="17" t="s">
        <v>5</v>
      </c>
      <c r="E3" s="18" t="s">
        <v>6</v>
      </c>
      <c r="F3" s="19" t="s">
        <v>7</v>
      </c>
      <c r="G3" s="17" t="s">
        <v>8</v>
      </c>
      <c r="H3" s="18" t="s">
        <v>9</v>
      </c>
      <c r="I3" s="18"/>
      <c r="J3" s="18"/>
      <c r="K3" s="18"/>
      <c r="L3" s="18" t="s">
        <v>10</v>
      </c>
      <c r="M3" s="18"/>
      <c r="N3" s="18"/>
      <c r="O3" s="18"/>
      <c r="P3" s="17" t="s">
        <v>11</v>
      </c>
      <c r="Q3" s="17" t="s">
        <v>12</v>
      </c>
    </row>
    <row r="4" s="1" customFormat="1" ht="30" customHeight="1" spans="1:17">
      <c r="A4" s="17"/>
      <c r="B4" s="18"/>
      <c r="C4" s="17"/>
      <c r="D4" s="17"/>
      <c r="E4" s="18"/>
      <c r="F4" s="19"/>
      <c r="G4" s="17"/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13</v>
      </c>
      <c r="M4" s="18" t="s">
        <v>14</v>
      </c>
      <c r="N4" s="18" t="s">
        <v>15</v>
      </c>
      <c r="O4" s="18" t="s">
        <v>16</v>
      </c>
      <c r="P4" s="17"/>
      <c r="Q4" s="17"/>
    </row>
    <row r="5" s="2" customFormat="1" ht="30" customHeight="1" spans="1:17">
      <c r="A5" s="20">
        <v>1</v>
      </c>
      <c r="B5" s="21" t="s">
        <v>17</v>
      </c>
      <c r="C5" s="21" t="s">
        <v>18</v>
      </c>
      <c r="D5" s="20" t="s">
        <v>19</v>
      </c>
      <c r="E5" s="22" t="s">
        <v>20</v>
      </c>
      <c r="F5" s="23">
        <f>H5+I5+J5+K5</f>
        <v>6600</v>
      </c>
      <c r="G5" s="20" t="s">
        <v>21</v>
      </c>
      <c r="H5" s="22">
        <v>6600</v>
      </c>
      <c r="I5" s="22"/>
      <c r="J5" s="22"/>
      <c r="K5" s="22"/>
      <c r="L5" s="22">
        <f>H5</f>
        <v>6600</v>
      </c>
      <c r="M5" s="22"/>
      <c r="N5" s="22"/>
      <c r="O5" s="22"/>
      <c r="P5" s="20">
        <v>2026.06</v>
      </c>
      <c r="Q5" s="20"/>
    </row>
    <row r="6" s="2" customFormat="1" ht="30" customHeight="1" spans="1:17">
      <c r="A6" s="20">
        <v>2</v>
      </c>
      <c r="B6" s="21" t="s">
        <v>22</v>
      </c>
      <c r="C6" s="21" t="s">
        <v>23</v>
      </c>
      <c r="D6" s="20" t="s">
        <v>24</v>
      </c>
      <c r="E6" s="22" t="s">
        <v>20</v>
      </c>
      <c r="F6" s="23">
        <v>6600</v>
      </c>
      <c r="G6" s="20" t="s">
        <v>21</v>
      </c>
      <c r="H6" s="22">
        <v>6600</v>
      </c>
      <c r="I6" s="22">
        <v>2202.24</v>
      </c>
      <c r="J6" s="22">
        <v>1605.66</v>
      </c>
      <c r="K6" s="22">
        <v>82.59</v>
      </c>
      <c r="L6" s="22">
        <v>6600</v>
      </c>
      <c r="M6" s="22">
        <v>2202.24</v>
      </c>
      <c r="N6" s="22">
        <v>1605.66</v>
      </c>
      <c r="O6" s="22">
        <v>82.59</v>
      </c>
      <c r="P6" s="20">
        <v>2026.06</v>
      </c>
      <c r="Q6" s="20"/>
    </row>
    <row r="7" s="2" customFormat="1" ht="30" customHeight="1" spans="1:17">
      <c r="A7" s="20">
        <v>3</v>
      </c>
      <c r="B7" s="21" t="s">
        <v>25</v>
      </c>
      <c r="C7" s="21" t="s">
        <v>18</v>
      </c>
      <c r="D7" s="20" t="s">
        <v>26</v>
      </c>
      <c r="E7" s="22" t="s">
        <v>20</v>
      </c>
      <c r="F7" s="23">
        <v>6600</v>
      </c>
      <c r="G7" s="20" t="s">
        <v>21</v>
      </c>
      <c r="H7" s="22">
        <v>6600</v>
      </c>
      <c r="I7" s="22"/>
      <c r="J7" s="22"/>
      <c r="K7" s="22"/>
      <c r="L7" s="22">
        <v>6600</v>
      </c>
      <c r="M7" s="22"/>
      <c r="N7" s="22"/>
      <c r="O7" s="22"/>
      <c r="P7" s="20">
        <v>2026.06</v>
      </c>
      <c r="Q7" s="20"/>
    </row>
    <row r="8" s="2" customFormat="1" ht="30" customHeight="1" spans="1:17">
      <c r="A8" s="20">
        <v>4</v>
      </c>
      <c r="B8" s="24" t="s">
        <v>27</v>
      </c>
      <c r="C8" s="21" t="s">
        <v>23</v>
      </c>
      <c r="D8" s="20" t="s">
        <v>28</v>
      </c>
      <c r="E8" s="22" t="s">
        <v>29</v>
      </c>
      <c r="F8" s="22">
        <v>4620</v>
      </c>
      <c r="G8" s="20" t="s">
        <v>21</v>
      </c>
      <c r="H8" s="22">
        <v>4620</v>
      </c>
      <c r="I8" s="22"/>
      <c r="J8" s="22"/>
      <c r="K8" s="22"/>
      <c r="L8" s="22">
        <v>4620</v>
      </c>
      <c r="M8" s="22"/>
      <c r="N8" s="22"/>
      <c r="O8" s="22"/>
      <c r="P8" s="20">
        <v>2026.06</v>
      </c>
      <c r="Q8" s="20"/>
    </row>
    <row r="9" s="2" customFormat="1" ht="30" customHeight="1" spans="1:17">
      <c r="A9" s="20">
        <v>5</v>
      </c>
      <c r="B9" s="24" t="s">
        <v>30</v>
      </c>
      <c r="C9" s="21" t="s">
        <v>23</v>
      </c>
      <c r="D9" s="20" t="s">
        <v>28</v>
      </c>
      <c r="E9" s="22" t="s">
        <v>29</v>
      </c>
      <c r="F9" s="22">
        <v>4620</v>
      </c>
      <c r="G9" s="20" t="s">
        <v>21</v>
      </c>
      <c r="H9" s="22">
        <v>4620</v>
      </c>
      <c r="I9" s="22"/>
      <c r="J9" s="22"/>
      <c r="K9" s="22"/>
      <c r="L9" s="22">
        <v>4620</v>
      </c>
      <c r="M9" s="22"/>
      <c r="N9" s="22"/>
      <c r="O9" s="22"/>
      <c r="P9" s="20">
        <v>2026.06</v>
      </c>
      <c r="Q9" s="20"/>
    </row>
    <row r="10" s="2" customFormat="1" ht="30" customHeight="1" spans="1:17">
      <c r="A10" s="20">
        <v>6</v>
      </c>
      <c r="B10" s="24" t="s">
        <v>31</v>
      </c>
      <c r="C10" s="21" t="s">
        <v>23</v>
      </c>
      <c r="D10" s="20" t="s">
        <v>28</v>
      </c>
      <c r="E10" s="22" t="s">
        <v>29</v>
      </c>
      <c r="F10" s="22">
        <v>4620</v>
      </c>
      <c r="G10" s="20" t="s">
        <v>21</v>
      </c>
      <c r="H10" s="22">
        <v>4620</v>
      </c>
      <c r="I10" s="22"/>
      <c r="J10" s="22"/>
      <c r="K10" s="22"/>
      <c r="L10" s="22">
        <v>4620</v>
      </c>
      <c r="M10" s="22"/>
      <c r="N10" s="22"/>
      <c r="O10" s="22"/>
      <c r="P10" s="20">
        <v>2026.06</v>
      </c>
      <c r="Q10" s="20"/>
    </row>
    <row r="11" s="2" customFormat="1" ht="30" customHeight="1" spans="1:17">
      <c r="A11" s="20">
        <v>7</v>
      </c>
      <c r="B11" s="24" t="s">
        <v>32</v>
      </c>
      <c r="C11" s="21" t="s">
        <v>18</v>
      </c>
      <c r="D11" s="20" t="s">
        <v>28</v>
      </c>
      <c r="E11" s="22" t="s">
        <v>29</v>
      </c>
      <c r="F11" s="22">
        <v>4620</v>
      </c>
      <c r="G11" s="20" t="s">
        <v>21</v>
      </c>
      <c r="H11" s="22">
        <v>4620</v>
      </c>
      <c r="I11" s="22"/>
      <c r="J11" s="22"/>
      <c r="K11" s="22"/>
      <c r="L11" s="22">
        <v>4620</v>
      </c>
      <c r="M11" s="22"/>
      <c r="N11" s="22"/>
      <c r="O11" s="22"/>
      <c r="P11" s="20">
        <v>2026.06</v>
      </c>
      <c r="Q11" s="20"/>
    </row>
    <row r="12" s="2" customFormat="1" ht="30" customHeight="1" spans="1:17">
      <c r="A12" s="20">
        <v>8</v>
      </c>
      <c r="B12" s="24" t="s">
        <v>33</v>
      </c>
      <c r="C12" s="21" t="s">
        <v>23</v>
      </c>
      <c r="D12" s="20" t="s">
        <v>28</v>
      </c>
      <c r="E12" s="22" t="s">
        <v>29</v>
      </c>
      <c r="F12" s="22">
        <v>4620</v>
      </c>
      <c r="G12" s="20" t="s">
        <v>21</v>
      </c>
      <c r="H12" s="22">
        <v>4620</v>
      </c>
      <c r="I12" s="22"/>
      <c r="J12" s="22"/>
      <c r="K12" s="22"/>
      <c r="L12" s="22">
        <v>4620</v>
      </c>
      <c r="M12" s="22"/>
      <c r="N12" s="22"/>
      <c r="O12" s="22"/>
      <c r="P12" s="20">
        <v>2026.06</v>
      </c>
      <c r="Q12" s="20"/>
    </row>
    <row r="13" s="2" customFormat="1" ht="30" customHeight="1" spans="1:17">
      <c r="A13" s="20">
        <v>9</v>
      </c>
      <c r="B13" s="21" t="s">
        <v>34</v>
      </c>
      <c r="C13" s="21" t="s">
        <v>18</v>
      </c>
      <c r="D13" s="20" t="s">
        <v>35</v>
      </c>
      <c r="E13" s="22" t="s">
        <v>20</v>
      </c>
      <c r="F13" s="23">
        <v>6600</v>
      </c>
      <c r="G13" s="20" t="s">
        <v>21</v>
      </c>
      <c r="H13" s="22">
        <v>6600</v>
      </c>
      <c r="I13" s="22"/>
      <c r="J13" s="22"/>
      <c r="K13" s="22"/>
      <c r="L13" s="22">
        <v>6600</v>
      </c>
      <c r="M13" s="22"/>
      <c r="N13" s="22"/>
      <c r="O13" s="22"/>
      <c r="P13" s="20">
        <v>2026.06</v>
      </c>
      <c r="Q13" s="20"/>
    </row>
    <row r="14" s="2" customFormat="1" ht="30" customHeight="1" spans="1:17">
      <c r="A14" s="20">
        <v>10</v>
      </c>
      <c r="B14" s="21" t="s">
        <v>36</v>
      </c>
      <c r="C14" s="21" t="s">
        <v>23</v>
      </c>
      <c r="D14" s="20" t="s">
        <v>37</v>
      </c>
      <c r="E14" s="22" t="s">
        <v>29</v>
      </c>
      <c r="F14" s="23">
        <v>9240</v>
      </c>
      <c r="G14" s="20" t="s">
        <v>38</v>
      </c>
      <c r="H14" s="22">
        <v>9240</v>
      </c>
      <c r="I14" s="22"/>
      <c r="J14" s="22"/>
      <c r="K14" s="22"/>
      <c r="L14" s="22">
        <v>9240</v>
      </c>
      <c r="M14" s="22"/>
      <c r="N14" s="22"/>
      <c r="O14" s="22"/>
      <c r="P14" s="20">
        <v>2026.06</v>
      </c>
      <c r="Q14" s="20"/>
    </row>
    <row r="15" s="2" customFormat="1" ht="30" customHeight="1" spans="1:17">
      <c r="A15" s="20">
        <v>11</v>
      </c>
      <c r="B15" s="21" t="s">
        <v>39</v>
      </c>
      <c r="C15" s="21" t="s">
        <v>18</v>
      </c>
      <c r="D15" s="20" t="s">
        <v>40</v>
      </c>
      <c r="E15" s="22" t="s">
        <v>20</v>
      </c>
      <c r="F15" s="23">
        <v>13200</v>
      </c>
      <c r="G15" s="20" t="s">
        <v>38</v>
      </c>
      <c r="H15" s="22">
        <v>13200</v>
      </c>
      <c r="I15" s="22"/>
      <c r="J15" s="22"/>
      <c r="K15" s="22"/>
      <c r="L15" s="22">
        <v>13200</v>
      </c>
      <c r="M15" s="22"/>
      <c r="N15" s="22"/>
      <c r="O15" s="22"/>
      <c r="P15" s="20">
        <v>2026.06</v>
      </c>
      <c r="Q15" s="20"/>
    </row>
    <row r="16" s="2" customFormat="1" ht="30" customHeight="1" spans="1:17">
      <c r="A16" s="20">
        <v>12</v>
      </c>
      <c r="B16" s="21" t="s">
        <v>41</v>
      </c>
      <c r="C16" s="21" t="s">
        <v>18</v>
      </c>
      <c r="D16" s="20" t="s">
        <v>40</v>
      </c>
      <c r="E16" s="22" t="s">
        <v>20</v>
      </c>
      <c r="F16" s="23">
        <v>13200</v>
      </c>
      <c r="G16" s="20" t="s">
        <v>38</v>
      </c>
      <c r="H16" s="22">
        <v>13200</v>
      </c>
      <c r="I16" s="22"/>
      <c r="J16" s="22"/>
      <c r="K16" s="22"/>
      <c r="L16" s="22">
        <v>13200</v>
      </c>
      <c r="M16" s="22"/>
      <c r="N16" s="22"/>
      <c r="O16" s="22"/>
      <c r="P16" s="20">
        <v>2026.06</v>
      </c>
      <c r="Q16" s="20"/>
    </row>
    <row r="17" s="2" customFormat="1" ht="30" customHeight="1" spans="1:17">
      <c r="A17" s="20">
        <v>13</v>
      </c>
      <c r="B17" s="21" t="s">
        <v>42</v>
      </c>
      <c r="C17" s="21" t="s">
        <v>18</v>
      </c>
      <c r="D17" s="20" t="s">
        <v>43</v>
      </c>
      <c r="E17" s="20" t="s">
        <v>29</v>
      </c>
      <c r="F17" s="23">
        <v>4620</v>
      </c>
      <c r="G17" s="20" t="s">
        <v>21</v>
      </c>
      <c r="H17" s="22">
        <v>4620</v>
      </c>
      <c r="I17" s="22"/>
      <c r="J17" s="22"/>
      <c r="K17" s="22"/>
      <c r="L17" s="22">
        <v>4620</v>
      </c>
      <c r="M17" s="22"/>
      <c r="N17" s="22"/>
      <c r="O17" s="22"/>
      <c r="P17" s="20">
        <v>2026.06</v>
      </c>
      <c r="Q17" s="20"/>
    </row>
    <row r="18" s="2" customFormat="1" ht="30" customHeight="1" spans="1:17">
      <c r="A18" s="20">
        <v>14</v>
      </c>
      <c r="B18" s="21" t="s">
        <v>44</v>
      </c>
      <c r="C18" s="21" t="s">
        <v>23</v>
      </c>
      <c r="D18" s="20" t="s">
        <v>45</v>
      </c>
      <c r="E18" s="20" t="s">
        <v>29</v>
      </c>
      <c r="F18" s="23">
        <v>4620</v>
      </c>
      <c r="G18" s="20" t="s">
        <v>21</v>
      </c>
      <c r="H18" s="22">
        <v>4620</v>
      </c>
      <c r="I18" s="22"/>
      <c r="J18" s="22"/>
      <c r="K18" s="22"/>
      <c r="L18" s="22">
        <v>4620</v>
      </c>
      <c r="M18" s="22"/>
      <c r="N18" s="22"/>
      <c r="O18" s="22"/>
      <c r="P18" s="20">
        <v>2026.06</v>
      </c>
      <c r="Q18" s="20"/>
    </row>
    <row r="19" s="2" customFormat="1" ht="30" customHeight="1" spans="1:17">
      <c r="A19" s="20">
        <v>15</v>
      </c>
      <c r="B19" s="21" t="s">
        <v>46</v>
      </c>
      <c r="C19" s="21" t="s">
        <v>23</v>
      </c>
      <c r="D19" s="20" t="s">
        <v>45</v>
      </c>
      <c r="E19" s="20" t="s">
        <v>29</v>
      </c>
      <c r="F19" s="23">
        <v>4620</v>
      </c>
      <c r="G19" s="20" t="s">
        <v>21</v>
      </c>
      <c r="H19" s="22">
        <v>4620</v>
      </c>
      <c r="I19" s="22"/>
      <c r="J19" s="22"/>
      <c r="K19" s="22"/>
      <c r="L19" s="22">
        <v>4620</v>
      </c>
      <c r="M19" s="22"/>
      <c r="N19" s="22"/>
      <c r="O19" s="22"/>
      <c r="P19" s="20">
        <v>2026.06</v>
      </c>
      <c r="Q19" s="20"/>
    </row>
    <row r="20" s="2" customFormat="1" ht="30" customHeight="1" spans="1:17">
      <c r="A20" s="20">
        <v>16</v>
      </c>
      <c r="B20" s="21" t="s">
        <v>47</v>
      </c>
      <c r="C20" s="21" t="s">
        <v>23</v>
      </c>
      <c r="D20" s="20" t="s">
        <v>45</v>
      </c>
      <c r="E20" s="20" t="s">
        <v>29</v>
      </c>
      <c r="F20" s="23">
        <v>4620</v>
      </c>
      <c r="G20" s="20" t="s">
        <v>21</v>
      </c>
      <c r="H20" s="22">
        <v>4620</v>
      </c>
      <c r="I20" s="22"/>
      <c r="J20" s="22"/>
      <c r="K20" s="22"/>
      <c r="L20" s="22">
        <v>4620</v>
      </c>
      <c r="M20" s="22"/>
      <c r="N20" s="22"/>
      <c r="O20" s="22"/>
      <c r="P20" s="20">
        <v>2026.06</v>
      </c>
      <c r="Q20" s="20"/>
    </row>
    <row r="21" s="2" customFormat="1" ht="30" customHeight="1" spans="1:17">
      <c r="A21" s="20">
        <v>17</v>
      </c>
      <c r="B21" s="21" t="s">
        <v>48</v>
      </c>
      <c r="C21" s="21" t="s">
        <v>23</v>
      </c>
      <c r="D21" s="20" t="s">
        <v>45</v>
      </c>
      <c r="E21" s="20" t="s">
        <v>29</v>
      </c>
      <c r="F21" s="23">
        <v>4620</v>
      </c>
      <c r="G21" s="20" t="s">
        <v>21</v>
      </c>
      <c r="H21" s="22">
        <v>4620</v>
      </c>
      <c r="I21" s="22"/>
      <c r="J21" s="22"/>
      <c r="K21" s="22"/>
      <c r="L21" s="22">
        <v>4620</v>
      </c>
      <c r="M21" s="22"/>
      <c r="N21" s="22"/>
      <c r="O21" s="22"/>
      <c r="P21" s="20">
        <v>2026.06</v>
      </c>
      <c r="Q21" s="20"/>
    </row>
    <row r="22" s="2" customFormat="1" ht="30" customHeight="1" spans="1:17">
      <c r="A22" s="20">
        <v>18</v>
      </c>
      <c r="B22" s="21" t="s">
        <v>49</v>
      </c>
      <c r="C22" s="21" t="s">
        <v>18</v>
      </c>
      <c r="D22" s="20" t="s">
        <v>45</v>
      </c>
      <c r="E22" s="20" t="s">
        <v>29</v>
      </c>
      <c r="F22" s="23">
        <v>4620</v>
      </c>
      <c r="G22" s="20" t="s">
        <v>21</v>
      </c>
      <c r="H22" s="22">
        <v>4620</v>
      </c>
      <c r="I22" s="22"/>
      <c r="J22" s="22"/>
      <c r="K22" s="22"/>
      <c r="L22" s="22">
        <v>4620</v>
      </c>
      <c r="M22" s="22"/>
      <c r="N22" s="22"/>
      <c r="O22" s="22"/>
      <c r="P22" s="20">
        <v>2026.06</v>
      </c>
      <c r="Q22" s="20"/>
    </row>
    <row r="23" s="2" customFormat="1" ht="30" customHeight="1" spans="1:17">
      <c r="A23" s="20">
        <v>19</v>
      </c>
      <c r="B23" s="21" t="s">
        <v>50</v>
      </c>
      <c r="C23" s="21" t="s">
        <v>23</v>
      </c>
      <c r="D23" s="20" t="s">
        <v>45</v>
      </c>
      <c r="E23" s="20" t="s">
        <v>29</v>
      </c>
      <c r="F23" s="23">
        <v>4620</v>
      </c>
      <c r="G23" s="20" t="s">
        <v>21</v>
      </c>
      <c r="H23" s="22">
        <v>4620</v>
      </c>
      <c r="I23" s="22"/>
      <c r="J23" s="22"/>
      <c r="K23" s="22"/>
      <c r="L23" s="22">
        <v>4620</v>
      </c>
      <c r="M23" s="22"/>
      <c r="N23" s="22"/>
      <c r="O23" s="22"/>
      <c r="P23" s="20">
        <v>2026.06</v>
      </c>
      <c r="Q23" s="20"/>
    </row>
    <row r="24" s="2" customFormat="1" ht="30" customHeight="1" spans="1:17">
      <c r="A24" s="20">
        <v>20</v>
      </c>
      <c r="B24" s="21" t="s">
        <v>51</v>
      </c>
      <c r="C24" s="21" t="s">
        <v>18</v>
      </c>
      <c r="D24" s="20" t="s">
        <v>45</v>
      </c>
      <c r="E24" s="20" t="s">
        <v>29</v>
      </c>
      <c r="F24" s="23">
        <v>4620</v>
      </c>
      <c r="G24" s="20" t="s">
        <v>21</v>
      </c>
      <c r="H24" s="22">
        <v>4620</v>
      </c>
      <c r="I24" s="22"/>
      <c r="J24" s="22"/>
      <c r="K24" s="22"/>
      <c r="L24" s="22">
        <v>4620</v>
      </c>
      <c r="M24" s="22"/>
      <c r="N24" s="22"/>
      <c r="O24" s="22"/>
      <c r="P24" s="20">
        <v>2026.06</v>
      </c>
      <c r="Q24" s="20"/>
    </row>
    <row r="25" s="2" customFormat="1" ht="30" customHeight="1" spans="1:17">
      <c r="A25" s="20">
        <v>21</v>
      </c>
      <c r="B25" s="21" t="s">
        <v>52</v>
      </c>
      <c r="C25" s="21" t="s">
        <v>18</v>
      </c>
      <c r="D25" s="20" t="s">
        <v>45</v>
      </c>
      <c r="E25" s="20" t="s">
        <v>29</v>
      </c>
      <c r="F25" s="23">
        <v>4620</v>
      </c>
      <c r="G25" s="20" t="s">
        <v>21</v>
      </c>
      <c r="H25" s="22">
        <v>4620</v>
      </c>
      <c r="I25" s="22"/>
      <c r="J25" s="22"/>
      <c r="K25" s="22"/>
      <c r="L25" s="22">
        <v>4620</v>
      </c>
      <c r="M25" s="22"/>
      <c r="N25" s="22"/>
      <c r="O25" s="22"/>
      <c r="P25" s="20">
        <v>2026.06</v>
      </c>
      <c r="Q25" s="20"/>
    </row>
    <row r="26" s="2" customFormat="1" ht="30" customHeight="1" spans="1:17">
      <c r="A26" s="20">
        <v>22</v>
      </c>
      <c r="B26" s="21" t="s">
        <v>53</v>
      </c>
      <c r="C26" s="21" t="s">
        <v>23</v>
      </c>
      <c r="D26" s="20" t="s">
        <v>45</v>
      </c>
      <c r="E26" s="20" t="s">
        <v>29</v>
      </c>
      <c r="F26" s="23">
        <v>4620</v>
      </c>
      <c r="G26" s="20" t="s">
        <v>21</v>
      </c>
      <c r="H26" s="22">
        <v>4620</v>
      </c>
      <c r="I26" s="22"/>
      <c r="J26" s="22"/>
      <c r="K26" s="22"/>
      <c r="L26" s="22">
        <v>4620</v>
      </c>
      <c r="M26" s="22"/>
      <c r="N26" s="22"/>
      <c r="O26" s="22"/>
      <c r="P26" s="20">
        <v>2026.06</v>
      </c>
      <c r="Q26" s="20"/>
    </row>
    <row r="27" s="2" customFormat="1" ht="30" customHeight="1" spans="1:17">
      <c r="A27" s="20">
        <v>23</v>
      </c>
      <c r="B27" s="21" t="s">
        <v>54</v>
      </c>
      <c r="C27" s="21" t="s">
        <v>23</v>
      </c>
      <c r="D27" s="20" t="s">
        <v>45</v>
      </c>
      <c r="E27" s="20" t="s">
        <v>29</v>
      </c>
      <c r="F27" s="23">
        <v>4620</v>
      </c>
      <c r="G27" s="20" t="s">
        <v>21</v>
      </c>
      <c r="H27" s="22">
        <v>4620</v>
      </c>
      <c r="I27" s="22"/>
      <c r="J27" s="22"/>
      <c r="K27" s="22"/>
      <c r="L27" s="22">
        <v>4620</v>
      </c>
      <c r="M27" s="22"/>
      <c r="N27" s="22"/>
      <c r="O27" s="22"/>
      <c r="P27" s="20">
        <v>2026.06</v>
      </c>
      <c r="Q27" s="20"/>
    </row>
    <row r="28" s="2" customFormat="1" ht="30" customHeight="1" spans="1:17">
      <c r="A28" s="20">
        <v>24</v>
      </c>
      <c r="B28" s="21" t="s">
        <v>55</v>
      </c>
      <c r="C28" s="21" t="s">
        <v>23</v>
      </c>
      <c r="D28" s="20" t="s">
        <v>45</v>
      </c>
      <c r="E28" s="20" t="s">
        <v>29</v>
      </c>
      <c r="F28" s="23">
        <v>4620</v>
      </c>
      <c r="G28" s="20" t="s">
        <v>21</v>
      </c>
      <c r="H28" s="22">
        <v>4620</v>
      </c>
      <c r="I28" s="22"/>
      <c r="J28" s="22"/>
      <c r="K28" s="22"/>
      <c r="L28" s="22">
        <v>4620</v>
      </c>
      <c r="M28" s="22"/>
      <c r="N28" s="22"/>
      <c r="O28" s="22"/>
      <c r="P28" s="20">
        <v>2026.06</v>
      </c>
      <c r="Q28" s="20"/>
    </row>
    <row r="29" s="2" customFormat="1" ht="30" customHeight="1" spans="1:17">
      <c r="A29" s="20">
        <v>25</v>
      </c>
      <c r="B29" s="21" t="s">
        <v>56</v>
      </c>
      <c r="C29" s="21" t="s">
        <v>23</v>
      </c>
      <c r="D29" s="20" t="s">
        <v>45</v>
      </c>
      <c r="E29" s="20" t="s">
        <v>29</v>
      </c>
      <c r="F29" s="23">
        <v>4620</v>
      </c>
      <c r="G29" s="20" t="s">
        <v>21</v>
      </c>
      <c r="H29" s="22">
        <v>4620</v>
      </c>
      <c r="I29" s="22"/>
      <c r="J29" s="22"/>
      <c r="K29" s="22"/>
      <c r="L29" s="22">
        <v>4620</v>
      </c>
      <c r="M29" s="22"/>
      <c r="N29" s="22"/>
      <c r="O29" s="22"/>
      <c r="P29" s="20">
        <v>2026.06</v>
      </c>
      <c r="Q29" s="20"/>
    </row>
    <row r="30" s="2" customFormat="1" ht="30" customHeight="1" spans="1:17">
      <c r="A30" s="20">
        <v>26</v>
      </c>
      <c r="B30" s="21" t="s">
        <v>57</v>
      </c>
      <c r="C30" s="21" t="s">
        <v>18</v>
      </c>
      <c r="D30" s="20" t="s">
        <v>58</v>
      </c>
      <c r="E30" s="20" t="s">
        <v>29</v>
      </c>
      <c r="F30" s="23">
        <v>9240</v>
      </c>
      <c r="G30" s="20" t="s">
        <v>38</v>
      </c>
      <c r="H30" s="22">
        <v>9240</v>
      </c>
      <c r="I30" s="22"/>
      <c r="J30" s="22"/>
      <c r="K30" s="22"/>
      <c r="L30" s="22">
        <v>9240</v>
      </c>
      <c r="M30" s="22"/>
      <c r="N30" s="22"/>
      <c r="O30" s="22"/>
      <c r="P30" s="20">
        <v>2026.06</v>
      </c>
      <c r="Q30" s="20"/>
    </row>
    <row r="31" s="2" customFormat="1" ht="30" customHeight="1" spans="1:17">
      <c r="A31" s="20">
        <v>27</v>
      </c>
      <c r="B31" s="21" t="s">
        <v>59</v>
      </c>
      <c r="C31" s="21" t="s">
        <v>23</v>
      </c>
      <c r="D31" s="20" t="s">
        <v>58</v>
      </c>
      <c r="E31" s="20" t="s">
        <v>29</v>
      </c>
      <c r="F31" s="23">
        <v>9240</v>
      </c>
      <c r="G31" s="20" t="s">
        <v>38</v>
      </c>
      <c r="H31" s="22">
        <v>9240</v>
      </c>
      <c r="I31" s="22"/>
      <c r="J31" s="22"/>
      <c r="K31" s="22"/>
      <c r="L31" s="22">
        <v>9240</v>
      </c>
      <c r="M31" s="22"/>
      <c r="N31" s="22"/>
      <c r="O31" s="22"/>
      <c r="P31" s="20">
        <v>2026.06</v>
      </c>
      <c r="Q31" s="20"/>
    </row>
    <row r="32" s="2" customFormat="1" ht="30" customHeight="1" spans="1:17">
      <c r="A32" s="20">
        <v>28</v>
      </c>
      <c r="B32" s="21" t="s">
        <v>60</v>
      </c>
      <c r="C32" s="21" t="s">
        <v>23</v>
      </c>
      <c r="D32" s="20" t="s">
        <v>58</v>
      </c>
      <c r="E32" s="20" t="s">
        <v>29</v>
      </c>
      <c r="F32" s="23">
        <v>9240</v>
      </c>
      <c r="G32" s="20" t="s">
        <v>38</v>
      </c>
      <c r="H32" s="22">
        <v>9240</v>
      </c>
      <c r="I32" s="22"/>
      <c r="J32" s="22"/>
      <c r="K32" s="22"/>
      <c r="L32" s="22">
        <v>9240</v>
      </c>
      <c r="M32" s="22"/>
      <c r="N32" s="22"/>
      <c r="O32" s="22"/>
      <c r="P32" s="20">
        <v>2026.06</v>
      </c>
      <c r="Q32" s="20"/>
    </row>
    <row r="33" s="2" customFormat="1" ht="30" customHeight="1" spans="1:17">
      <c r="A33" s="20">
        <v>29</v>
      </c>
      <c r="B33" s="21" t="s">
        <v>61</v>
      </c>
      <c r="C33" s="21" t="s">
        <v>23</v>
      </c>
      <c r="D33" s="20" t="s">
        <v>58</v>
      </c>
      <c r="E33" s="20" t="s">
        <v>29</v>
      </c>
      <c r="F33" s="23">
        <v>9240</v>
      </c>
      <c r="G33" s="20" t="s">
        <v>38</v>
      </c>
      <c r="H33" s="22">
        <v>9240</v>
      </c>
      <c r="I33" s="22"/>
      <c r="J33" s="22"/>
      <c r="K33" s="22"/>
      <c r="L33" s="22">
        <v>9240</v>
      </c>
      <c r="M33" s="22"/>
      <c r="N33" s="22"/>
      <c r="O33" s="22"/>
      <c r="P33" s="20">
        <v>2026.06</v>
      </c>
      <c r="Q33" s="20"/>
    </row>
    <row r="34" s="2" customFormat="1" ht="30" customHeight="1" spans="1:17">
      <c r="A34" s="20">
        <v>30</v>
      </c>
      <c r="B34" s="21" t="s">
        <v>62</v>
      </c>
      <c r="C34" s="21" t="s">
        <v>18</v>
      </c>
      <c r="D34" s="20" t="s">
        <v>58</v>
      </c>
      <c r="E34" s="20" t="s">
        <v>29</v>
      </c>
      <c r="F34" s="23">
        <v>9240</v>
      </c>
      <c r="G34" s="20" t="s">
        <v>38</v>
      </c>
      <c r="H34" s="22">
        <v>9240</v>
      </c>
      <c r="I34" s="22"/>
      <c r="J34" s="22"/>
      <c r="K34" s="22"/>
      <c r="L34" s="22">
        <v>9240</v>
      </c>
      <c r="M34" s="22"/>
      <c r="N34" s="22"/>
      <c r="O34" s="22"/>
      <c r="P34" s="20">
        <v>2026.06</v>
      </c>
      <c r="Q34" s="20"/>
    </row>
    <row r="35" s="2" customFormat="1" ht="30" customHeight="1" spans="1:17">
      <c r="A35" s="20">
        <v>31</v>
      </c>
      <c r="B35" s="21" t="s">
        <v>63</v>
      </c>
      <c r="C35" s="21" t="s">
        <v>23</v>
      </c>
      <c r="D35" s="20" t="s">
        <v>58</v>
      </c>
      <c r="E35" s="20" t="s">
        <v>29</v>
      </c>
      <c r="F35" s="23">
        <v>9240</v>
      </c>
      <c r="G35" s="20" t="s">
        <v>38</v>
      </c>
      <c r="H35" s="22">
        <v>9240</v>
      </c>
      <c r="I35" s="22"/>
      <c r="J35" s="22"/>
      <c r="K35" s="22"/>
      <c r="L35" s="22">
        <v>9240</v>
      </c>
      <c r="M35" s="22"/>
      <c r="N35" s="22"/>
      <c r="O35" s="22"/>
      <c r="P35" s="20">
        <v>2026.06</v>
      </c>
      <c r="Q35" s="20"/>
    </row>
    <row r="36" customFormat="1" ht="25.25" customHeight="1" spans="1:17">
      <c r="A36" s="20">
        <v>32</v>
      </c>
      <c r="B36" s="20" t="s">
        <v>64</v>
      </c>
      <c r="C36" s="20" t="s">
        <v>23</v>
      </c>
      <c r="D36" s="20" t="s">
        <v>65</v>
      </c>
      <c r="E36" s="20" t="s">
        <v>29</v>
      </c>
      <c r="F36" s="25">
        <v>13860</v>
      </c>
      <c r="G36" s="20" t="s">
        <v>66</v>
      </c>
      <c r="H36" s="20">
        <v>13860</v>
      </c>
      <c r="I36" s="20"/>
      <c r="J36" s="20"/>
      <c r="K36" s="20"/>
      <c r="L36" s="26">
        <v>13860</v>
      </c>
      <c r="M36" s="26"/>
      <c r="N36" s="26"/>
      <c r="O36" s="26"/>
      <c r="P36" s="20">
        <v>2026.06</v>
      </c>
      <c r="Q36" s="27" t="s">
        <v>67</v>
      </c>
    </row>
    <row r="37" ht="25.25" customHeight="1" spans="1:17">
      <c r="A37" s="20" t="s">
        <v>68</v>
      </c>
      <c r="B37" s="20"/>
      <c r="C37" s="20"/>
      <c r="D37" s="20"/>
      <c r="E37" s="21"/>
      <c r="F37" s="20"/>
      <c r="G37" s="20"/>
      <c r="H37" s="20"/>
      <c r="I37" s="20"/>
      <c r="J37" s="20"/>
      <c r="K37" s="20"/>
      <c r="L37" s="26">
        <f>SUM(L5:L36)</f>
        <v>214500</v>
      </c>
      <c r="M37" s="26">
        <f>SUM(M6:M35)</f>
        <v>2202.24</v>
      </c>
      <c r="N37" s="26">
        <f>SUM(N6:N35)</f>
        <v>1605.66</v>
      </c>
      <c r="O37" s="26">
        <f>SUM(O6:O35)</f>
        <v>82.59</v>
      </c>
      <c r="P37" s="20"/>
      <c r="Q37" s="26"/>
    </row>
    <row r="38" ht="25.25" customHeight="1" spans="1:17">
      <c r="A38" s="20" t="s">
        <v>69</v>
      </c>
      <c r="B38" s="20"/>
      <c r="C38" s="20"/>
      <c r="D38" s="20"/>
      <c r="E38" s="21"/>
      <c r="F38" s="20"/>
      <c r="G38" s="20"/>
      <c r="H38" s="20"/>
      <c r="I38" s="20"/>
      <c r="J38" s="20"/>
      <c r="K38" s="20"/>
      <c r="L38" s="28">
        <f>SUM(+M37+N37+O37+L37)</f>
        <v>218390.49</v>
      </c>
      <c r="M38" s="29"/>
      <c r="N38" s="29"/>
      <c r="O38" s="29"/>
      <c r="P38" s="29"/>
      <c r="Q38" s="25"/>
    </row>
    <row r="39" spans="1:17">
      <c r="L39" s="3" t="s">
        <v>70</v>
      </c>
    </row>
  </sheetData>
  <autoFilter xmlns:etc="http://www.wps.cn/officeDocument/2017/etCustomData" ref="A4:R39" etc:filterBottomFollowUsedRange="0">
    <extLst/>
  </autoFilter>
  <mergeCells count="16">
    <mergeCell ref="A1:Q1"/>
    <mergeCell ref="A2:Q2"/>
    <mergeCell ref="H3:K3"/>
    <mergeCell ref="L3:O3"/>
    <mergeCell ref="A37:K37"/>
    <mergeCell ref="A38:K38"/>
    <mergeCell ref="L38:Q38"/>
    <mergeCell ref="A3:A4"/>
    <mergeCell ref="B3:B4"/>
    <mergeCell ref="C3:C4"/>
    <mergeCell ref="D3:D4"/>
    <mergeCell ref="E3:E4"/>
    <mergeCell ref="F3:F4"/>
    <mergeCell ref="G3:G4"/>
    <mergeCell ref="P3:P4"/>
    <mergeCell ref="Q3:Q4"/>
  </mergeCells>
  <conditionalFormatting sqref="B6">
    <cfRule type="duplicateValues" dxfId="0" priority="22"/>
  </conditionalFormatting>
  <conditionalFormatting sqref="E6">
    <cfRule type="duplicateValues" dxfId="0" priority="14"/>
  </conditionalFormatting>
  <conditionalFormatting sqref="B7">
    <cfRule type="duplicateValues" dxfId="0" priority="21"/>
  </conditionalFormatting>
  <conditionalFormatting sqref="E7">
    <cfRule type="duplicateValues" dxfId="0" priority="13"/>
  </conditionalFormatting>
  <conditionalFormatting sqref="B8">
    <cfRule type="duplicateValues" dxfId="0" priority="20"/>
  </conditionalFormatting>
  <conditionalFormatting sqref="E8">
    <cfRule type="duplicateValues" dxfId="0" priority="12"/>
  </conditionalFormatting>
  <conditionalFormatting sqref="B9">
    <cfRule type="duplicateValues" dxfId="0" priority="19"/>
  </conditionalFormatting>
  <conditionalFormatting sqref="E9">
    <cfRule type="duplicateValues" dxfId="0" priority="11"/>
  </conditionalFormatting>
  <conditionalFormatting sqref="B10">
    <cfRule type="duplicateValues" dxfId="0" priority="18"/>
  </conditionalFormatting>
  <conditionalFormatting sqref="E10">
    <cfRule type="duplicateValues" dxfId="0" priority="10"/>
  </conditionalFormatting>
  <conditionalFormatting sqref="B11">
    <cfRule type="duplicateValues" dxfId="0" priority="17"/>
  </conditionalFormatting>
  <conditionalFormatting sqref="E11">
    <cfRule type="duplicateValues" dxfId="0" priority="9"/>
  </conditionalFormatting>
  <conditionalFormatting sqref="E12">
    <cfRule type="duplicateValues" dxfId="0" priority="2"/>
  </conditionalFormatting>
  <conditionalFormatting sqref="E13">
    <cfRule type="duplicateValues" dxfId="0" priority="3"/>
  </conditionalFormatting>
  <conditionalFormatting sqref="E14">
    <cfRule type="duplicateValues" dxfId="0" priority="4"/>
  </conditionalFormatting>
  <conditionalFormatting sqref="E15">
    <cfRule type="duplicateValues" dxfId="0" priority="6"/>
  </conditionalFormatting>
  <conditionalFormatting sqref="E16">
    <cfRule type="duplicateValues" dxfId="0" priority="5"/>
  </conditionalFormatting>
  <conditionalFormatting sqref="B12:B36">
    <cfRule type="duplicateValues" dxfId="0" priority="16"/>
  </conditionalFormatting>
  <conditionalFormatting sqref="E3:E5">
    <cfRule type="duplicateValues" dxfId="0" priority="46"/>
  </conditionalFormatting>
  <conditionalFormatting sqref="B1:B5 B39:B1048576">
    <cfRule type="duplicateValues" dxfId="0" priority="672"/>
  </conditionalFormatting>
  <pageMargins left="0.511805555555556" right="0.393055555555556" top="0.550694444444444" bottom="0.511805555555556" header="0.499937478012926" footer="0.499937478012926"/>
  <pageSetup paperSize="9" scale="83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，，</cp:lastModifiedBy>
  <dcterms:created xsi:type="dcterms:W3CDTF">2011-04-27T01:43:00Z</dcterms:created>
  <cp:lastPrinted>2019-03-26T08:20:00Z</cp:lastPrinted>
  <dcterms:modified xsi:type="dcterms:W3CDTF">2026-06-17T07:57:22Z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A830F1AB09414FADBF4B05F05E602A38_13</vt:lpwstr>
  </property>
  <property fmtid="{D5CDD505-2E9C-101B-9397-08002B2CF9AE}" pid="4" name="commondata">
    <vt:lpwstr>eyJoZGlkIjoiZjBkZjRiZjFkZTFhMjE4ZmU5ZTI5OGQ5ODg4OGM4YjkifQ==</vt:lpwstr>
  </property>
  <property fmtid="{D5CDD505-2E9C-101B-9397-08002B2CF9AE}" pid="5" name="CalculationRule">
    <vt:i4>0</vt:i4>
  </property>
</Properties>
</file>